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CHE-0001</t>
        </is>
      </c>
      <c r="B2" s="2" t="inlineStr">
        <is>
          <t>Switzerland</t>
        </is>
      </c>
      <c r="C2" s="2" t="inlineStr">
        <is>
          <t>Alternet Fabric S.à r.l.</t>
        </is>
      </c>
      <c r="D2" s="2" t="inlineStr">
        <is>
          <t>EDV-Dienstleistungsunternehmen</t>
        </is>
      </c>
      <c r="E2" s="2" t="inlineStr">
        <is>
          <t>Rue Ph.-F.de-Langallerie 6</t>
        </is>
      </c>
      <c r="F2" s="2" t="inlineStr">
        <is>
          <t>1000 Lausanne (Waadt)</t>
        </is>
      </c>
      <c r="G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" s="2" t="inlineStr">
        <is>
          <t>info@alternet-fabric.ch</t>
        </is>
      </c>
      <c r="I2" s="2" t="inlineStr">
        <is>
          <t>+41 21 35110••</t>
        </is>
      </c>
      <c r="J2" s="2" t="inlineStr">
        <is>
          <t>Verified</t>
        </is>
      </c>
      <c r="K2" s="2" t="inlineStr">
        <is>
          <t>Unternehmensleitung Christian Babski</t>
        </is>
      </c>
      <c r="L2" s="2" t="inlineStr">
        <is>
          <t>National Registry &amp; Web</t>
        </is>
      </c>
      <c r="M2" s="2" t="inlineStr">
        <is>
          <t>UNLOCKED_SAMPLE_PREVIEW</t>
        </is>
      </c>
      <c r="N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">
      <c r="A3" s="2" t="inlineStr">
        <is>
          <t>CHE-0002</t>
        </is>
      </c>
      <c r="B3" s="2" t="inlineStr">
        <is>
          <t>Switzerland</t>
        </is>
      </c>
      <c r="C3" s="2" t="inlineStr">
        <is>
          <t>Bureau immobilère Castel Belmont SA</t>
        </is>
      </c>
      <c r="D3" s="2" t="inlineStr">
        <is>
          <t>Immobilienbüros</t>
        </is>
      </c>
      <c r="E3" s="2" t="inlineStr">
        <is>
          <t>av. de Belmont 41</t>
        </is>
      </c>
      <c r="F3" s="2" t="inlineStr">
        <is>
          <t>1000 Lausanne (Waadt)</t>
        </is>
      </c>
      <c r="G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" s="2" t="inlineStr">
        <is>
          <t>info@bureau-immobilere.ch</t>
        </is>
      </c>
      <c r="I3" s="2" t="inlineStr">
        <is>
          <t>+41 21 96379••</t>
        </is>
      </c>
      <c r="J3" s="2" t="inlineStr">
        <is>
          <t>Verified</t>
        </is>
      </c>
      <c r="K3" s="2" t="inlineStr">
        <is>
          <t>Verified Registry</t>
        </is>
      </c>
      <c r="L3" s="2" t="inlineStr">
        <is>
          <t>National Registry &amp; Web</t>
        </is>
      </c>
      <c r="M3" s="2" t="inlineStr">
        <is>
          <t>UNLOCKED_SAMPLE_PREVIEW</t>
        </is>
      </c>
      <c r="N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">
      <c r="A4" s="2" t="inlineStr">
        <is>
          <t>CHE-0003</t>
        </is>
      </c>
      <c r="B4" s="2" t="inlineStr">
        <is>
          <t>Switzerland</t>
        </is>
      </c>
      <c r="C4" s="2" t="inlineStr">
        <is>
          <t>Conseil international sur les problèmes de l'alcoolisme</t>
        </is>
      </c>
      <c r="D4" s="2" t="inlineStr">
        <is>
          <t>Soziale Beratungsstellen</t>
        </is>
      </c>
      <c r="E4" s="2" t="inlineStr">
        <is>
          <t>1000 Lausanne (Waadt)</t>
        </is>
      </c>
      <c r="F4" s="2" t="inlineStr">
        <is>
          <t>1000 Lausanne (Waadt)</t>
        </is>
      </c>
      <c r="G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" s="2" t="inlineStr">
        <is>
          <t>info@conseil-international.ch</t>
        </is>
      </c>
      <c r="I4" s="2" t="inlineStr">
        <is>
          <t>+41 21 32098••</t>
        </is>
      </c>
      <c r="J4" s="2" t="inlineStr">
        <is>
          <t>Verified</t>
        </is>
      </c>
      <c r="K4" s="2" t="inlineStr">
        <is>
          <t>Verified Registry</t>
        </is>
      </c>
      <c r="L4" s="2" t="inlineStr">
        <is>
          <t>National Registry &amp; Web</t>
        </is>
      </c>
      <c r="M4" s="2" t="inlineStr">
        <is>
          <t>UNLOCKED_SAMPLE_PREVIEW</t>
        </is>
      </c>
      <c r="N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">
      <c r="A5" s="2" t="inlineStr">
        <is>
          <t>CHE-0004</t>
        </is>
      </c>
      <c r="B5" s="2" t="inlineStr">
        <is>
          <t>Switzerland</t>
        </is>
      </c>
      <c r="C5" s="2" t="inlineStr">
        <is>
          <t>Fiduciaire Michel Favre S.A.</t>
        </is>
      </c>
      <c r="D5" s="2" t="inlineStr">
        <is>
          <t>Wirtschaftsprüfer und Treuhänder</t>
        </is>
      </c>
      <c r="E5" s="2" t="inlineStr">
        <is>
          <t>Route de Berne 52</t>
        </is>
      </c>
      <c r="F5" s="2" t="inlineStr">
        <is>
          <t>1000 Lausanne 25 (Waadt)</t>
        </is>
      </c>
      <c r="G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" s="2" t="inlineStr">
        <is>
          <t>info@fiduciaire-michel.ch</t>
        </is>
      </c>
      <c r="I5" s="2" t="inlineStr">
        <is>
          <t>+41 21 65133••</t>
        </is>
      </c>
      <c r="J5" s="2" t="inlineStr">
        <is>
          <t>Verified</t>
        </is>
      </c>
      <c r="K5" s="2" t="inlineStr">
        <is>
          <t>Unternehmensleitung Michel Favre</t>
        </is>
      </c>
      <c r="L5" s="2" t="inlineStr">
        <is>
          <t>National Registry &amp; Web</t>
        </is>
      </c>
      <c r="M5" s="2" t="inlineStr">
        <is>
          <t>UNLOCKED_SAMPLE_PREVIEW</t>
        </is>
      </c>
      <c r="N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">
      <c r="A6" s="2" t="inlineStr">
        <is>
          <t>CHE-0005</t>
        </is>
      </c>
      <c r="B6" s="2" t="inlineStr">
        <is>
          <t>Switzerland</t>
        </is>
      </c>
      <c r="C6" s="2" t="inlineStr">
        <is>
          <t>Intercomptas fiduciaire Sàrl</t>
        </is>
      </c>
      <c r="D6" s="2" t="inlineStr">
        <is>
          <t>Wirtschaftsprüfer und Treuhänder</t>
        </is>
      </c>
      <c r="E6" s="2" t="inlineStr">
        <is>
          <t>Route du Jorat 67</t>
        </is>
      </c>
      <c r="F6" s="2" t="inlineStr">
        <is>
          <t>1000 Lausanne 26 (Waadt)</t>
        </is>
      </c>
      <c r="G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" s="2" t="inlineStr">
        <is>
          <t>info@intercomptas-fiduciaire.ch</t>
        </is>
      </c>
      <c r="I6" s="2" t="inlineStr">
        <is>
          <t>+41 21 78431••</t>
        </is>
      </c>
      <c r="J6" s="2" t="inlineStr">
        <is>
          <t>Verified</t>
        </is>
      </c>
      <c r="K6" s="2" t="inlineStr">
        <is>
          <t>Verified Registry</t>
        </is>
      </c>
      <c r="L6" s="2" t="inlineStr">
        <is>
          <t>National Registry &amp; Web</t>
        </is>
      </c>
      <c r="M6" s="2" t="inlineStr">
        <is>
          <t>UNLOCKED_SAMPLE_PREVIEW</t>
        </is>
      </c>
      <c r="N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">
      <c r="A7" s="2" t="inlineStr">
        <is>
          <t>CHE-0006</t>
        </is>
      </c>
      <c r="B7" s="2" t="inlineStr">
        <is>
          <t>Switzerland</t>
        </is>
      </c>
      <c r="C7" s="2" t="inlineStr">
        <is>
          <t>LO gestion S.A.</t>
        </is>
      </c>
      <c r="D7" s="2" t="inlineStr">
        <is>
          <t>Haus- und Gebäudeverwalter</t>
        </is>
      </c>
      <c r="E7" s="2" t="inlineStr">
        <is>
          <t>Place de l'Europe 7</t>
        </is>
      </c>
      <c r="F7" s="2" t="inlineStr">
        <is>
          <t>1000 Lausanne (Waadt)</t>
        </is>
      </c>
      <c r="G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" s="2" t="inlineStr">
        <is>
          <t>info@gestion.ch</t>
        </is>
      </c>
      <c r="I7" s="2" t="inlineStr">
        <is>
          <t>+41 21 34112••</t>
        </is>
      </c>
      <c r="J7" s="2" t="inlineStr">
        <is>
          <t>Verified</t>
        </is>
      </c>
      <c r="K7" s="2" t="inlineStr">
        <is>
          <t>Unternehmensleitung Stéphane Richoz</t>
        </is>
      </c>
      <c r="L7" s="2" t="inlineStr">
        <is>
          <t>National Registry &amp; Web</t>
        </is>
      </c>
      <c r="M7" s="2" t="inlineStr">
        <is>
          <t>UNLOCKED_SAMPLE_PREVIEW</t>
        </is>
      </c>
      <c r="N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">
      <c r="A8" s="2" t="inlineStr">
        <is>
          <t>CHE-0007</t>
        </is>
      </c>
      <c r="B8" s="2" t="inlineStr">
        <is>
          <t>Switzerland</t>
        </is>
      </c>
      <c r="C8" s="2" t="inlineStr">
        <is>
          <t>Publitec S.A.</t>
        </is>
      </c>
      <c r="D8" s="2" t="inlineStr">
        <is>
          <t>Werbeagenturen</t>
        </is>
      </c>
      <c r="E8" s="2" t="inlineStr">
        <is>
          <t>Place St-François 9</t>
        </is>
      </c>
      <c r="F8" s="2" t="inlineStr">
        <is>
          <t>1000 Lausanne (Waadt)</t>
        </is>
      </c>
      <c r="G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" s="2" t="inlineStr">
        <is>
          <t>info@publitec.ch</t>
        </is>
      </c>
      <c r="I8" s="2" t="inlineStr">
        <is>
          <t>+41 21 31247••</t>
        </is>
      </c>
      <c r="J8" s="2" t="inlineStr">
        <is>
          <t>Verified</t>
        </is>
      </c>
      <c r="K8" s="2" t="inlineStr">
        <is>
          <t>Unternehmensleitung Albert Boentgen</t>
        </is>
      </c>
      <c r="L8" s="2" t="inlineStr">
        <is>
          <t>National Registry &amp; Web</t>
        </is>
      </c>
      <c r="M8" s="2" t="inlineStr">
        <is>
          <t>UNLOCKED_SAMPLE_PREVIEW</t>
        </is>
      </c>
      <c r="N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">
      <c r="A9" s="2" t="inlineStr">
        <is>
          <t>CHE-0008</t>
        </is>
      </c>
      <c r="B9" s="2" t="inlineStr">
        <is>
          <t>Switzerland</t>
        </is>
      </c>
      <c r="C9" s="2" t="inlineStr">
        <is>
          <t>swisspro SR SA</t>
        </is>
      </c>
      <c r="D9" s="2" t="inlineStr">
        <is>
          <t>Telefoninstallateure</t>
        </is>
      </c>
      <c r="E9" s="2" t="inlineStr">
        <is>
          <t>Route de Berne 99</t>
        </is>
      </c>
      <c r="F9" s="2" t="inlineStr">
        <is>
          <t>1000 Lausanne (Waadt)</t>
        </is>
      </c>
      <c r="G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" s="2" t="inlineStr">
        <is>
          <t>info@swisspro.ch</t>
        </is>
      </c>
      <c r="I9" s="2" t="inlineStr">
        <is>
          <t>+41 22 79511••</t>
        </is>
      </c>
      <c r="J9" s="2" t="inlineStr">
        <is>
          <t>Verified</t>
        </is>
      </c>
      <c r="K9" s="2" t="inlineStr">
        <is>
          <t>Unternehmensleitung René Grandjean</t>
        </is>
      </c>
      <c r="L9" s="2" t="inlineStr">
        <is>
          <t>National Registry &amp; Web</t>
        </is>
      </c>
      <c r="M9" s="2" t="inlineStr">
        <is>
          <t>UNLOCKED_SAMPLE_PREVIEW</t>
        </is>
      </c>
      <c r="N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0">
      <c r="A10" s="2" t="inlineStr">
        <is>
          <t>CHE-0009</t>
        </is>
      </c>
      <c r="B10" s="2" t="inlineStr">
        <is>
          <t>Switzerland</t>
        </is>
      </c>
      <c r="C10" s="2" t="inlineStr">
        <is>
          <t>Agave fleurs, Urs Stadelmann</t>
        </is>
      </c>
      <c r="D10" s="2" t="inlineStr">
        <is>
          <t>Blumen Einzelhandel</t>
        </is>
      </c>
      <c r="E10" s="2" t="inlineStr">
        <is>
          <t>Avenue de La Harpe 13</t>
        </is>
      </c>
      <c r="F10" s="2" t="inlineStr">
        <is>
          <t>1001 Lausanne (Waadt)</t>
        </is>
      </c>
      <c r="G1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0" s="2" t="inlineStr">
        <is>
          <t>info@agave-fleurs.ch</t>
        </is>
      </c>
      <c r="I10" s="2" t="inlineStr">
        <is>
          <t>+41 21 61621••</t>
        </is>
      </c>
      <c r="J10" s="2" t="inlineStr">
        <is>
          <t>Verified</t>
        </is>
      </c>
      <c r="K10" s="2" t="inlineStr">
        <is>
          <t>Unternehmensleitung Urs Stadelmann</t>
        </is>
      </c>
      <c r="L10" s="2" t="inlineStr">
        <is>
          <t>National Registry &amp; Web</t>
        </is>
      </c>
      <c r="M10" s="2" t="inlineStr">
        <is>
          <t>UNLOCKED_SAMPLE_PREVIEW</t>
        </is>
      </c>
      <c r="N1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1">
      <c r="A11" s="2" t="inlineStr">
        <is>
          <t>CHE-0010</t>
        </is>
      </c>
      <c r="B11" s="2" t="inlineStr">
        <is>
          <t>Switzerland</t>
        </is>
      </c>
      <c r="C11" s="2" t="inlineStr">
        <is>
          <t>24heures Rédaction</t>
        </is>
      </c>
      <c r="D11" s="2" t="inlineStr">
        <is>
          <t>Pressewesen</t>
        </is>
      </c>
      <c r="E11" s="2" t="inlineStr">
        <is>
          <t>Avenue de la Gare 33</t>
        </is>
      </c>
      <c r="F11" s="2" t="inlineStr">
        <is>
          <t>1003 Lausanne (Waadt)</t>
        </is>
      </c>
      <c r="G1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1" s="2" t="inlineStr">
        <is>
          <t>info@24heures-redaction.ch</t>
        </is>
      </c>
      <c r="I11" s="2" t="inlineStr">
        <is>
          <t>+41 21 34944••</t>
        </is>
      </c>
      <c r="J11" s="2" t="inlineStr">
        <is>
          <t>Verified</t>
        </is>
      </c>
      <c r="K11" s="2" t="inlineStr">
        <is>
          <t>Unternehmensleitung Tibère Adler</t>
        </is>
      </c>
      <c r="L11" s="2" t="inlineStr">
        <is>
          <t>National Registry &amp; Web</t>
        </is>
      </c>
      <c r="M11" s="2" t="inlineStr">
        <is>
          <t>UNLOCKED_SAMPLE_PREVIEW</t>
        </is>
      </c>
      <c r="N1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2">
      <c r="A12" s="2" t="inlineStr">
        <is>
          <t>CHE-0011</t>
        </is>
      </c>
      <c r="B12" s="2" t="inlineStr">
        <is>
          <t>Switzerland</t>
        </is>
      </c>
      <c r="C12" s="2" t="inlineStr">
        <is>
          <t>ABR Art Beauté Rosina Fleury</t>
        </is>
      </c>
      <c r="D12" s="2" t="inlineStr">
        <is>
          <t>Kosmetik, Körperpflege Dienstleistung</t>
        </is>
      </c>
      <c r="E12" s="2" t="inlineStr">
        <is>
          <t>Avenue de la Gare 38</t>
        </is>
      </c>
      <c r="F12" s="2" t="inlineStr">
        <is>
          <t>1003 Lausanne (Waadt)</t>
        </is>
      </c>
      <c r="G1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2" s="2" t="inlineStr">
        <is>
          <t>info@abr-***.ch</t>
        </is>
      </c>
      <c r="I12" s="2" t="inlineStr">
        <is>
          <t>+41 21 31138••</t>
        </is>
      </c>
      <c r="J12" s="2" t="inlineStr">
        <is>
          <t>Verified</t>
        </is>
      </c>
      <c r="K12" s="2" t="inlineStr">
        <is>
          <t>Unternehmensleitung Rosina Fleury</t>
        </is>
      </c>
      <c r="L12" s="2" t="inlineStr">
        <is>
          <t>National Registry &amp; Web</t>
        </is>
      </c>
      <c r="M12" s="2" t="inlineStr">
        <is>
          <t>CONTACT_MASKED_IN_FREE_DEMO</t>
        </is>
      </c>
      <c r="N1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3">
      <c r="A13" s="2" t="inlineStr">
        <is>
          <t>CHE-0012</t>
        </is>
      </c>
      <c r="B13" s="2" t="inlineStr">
        <is>
          <t>Switzerland</t>
        </is>
      </c>
      <c r="C13" s="2" t="inlineStr">
        <is>
          <t>Adem enseignement de Alfred Mercurio SA</t>
        </is>
      </c>
      <c r="D13" s="2" t="inlineStr">
        <is>
          <t>Sprachschulen</t>
        </is>
      </c>
      <c r="E13" s="2" t="inlineStr">
        <is>
          <t>Place Bel-Air 1</t>
        </is>
      </c>
      <c r="F13" s="2" t="inlineStr">
        <is>
          <t>1003 Lausanne (Waadt)</t>
        </is>
      </c>
      <c r="G1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3" s="2" t="inlineStr">
        <is>
          <t>info@adem***.ch</t>
        </is>
      </c>
      <c r="I13" s="2" t="inlineStr">
        <is>
          <t>+41 21 32394••</t>
        </is>
      </c>
      <c r="J13" s="2" t="inlineStr">
        <is>
          <t>Verified</t>
        </is>
      </c>
      <c r="K13" s="2" t="inlineStr">
        <is>
          <t>Unternehmensleitung Gipsy Reymond</t>
        </is>
      </c>
      <c r="L13" s="2" t="inlineStr">
        <is>
          <t>National Registry &amp; Web</t>
        </is>
      </c>
      <c r="M13" s="2" t="inlineStr">
        <is>
          <t>CONTACT_MASKED_IN_FREE_DEMO</t>
        </is>
      </c>
      <c r="N1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4">
      <c r="A14" s="2" t="inlineStr">
        <is>
          <t>CHE-0013</t>
        </is>
      </c>
      <c r="B14" s="2" t="inlineStr">
        <is>
          <t>Switzerland</t>
        </is>
      </c>
      <c r="C14" s="2" t="inlineStr">
        <is>
          <t>Agence A.A.Dé.P</t>
        </is>
      </c>
      <c r="D14" s="2" t="inlineStr">
        <is>
          <t>Betriebe, Dienstleistungsunternehmen und Organisationen</t>
        </is>
      </c>
      <c r="E14" s="2" t="inlineStr">
        <is>
          <t>1003 Lausanne (Waadt)</t>
        </is>
      </c>
      <c r="F14" s="2" t="inlineStr">
        <is>
          <t>1003 Lausanne (Waadt)</t>
        </is>
      </c>
      <c r="G1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4" s="2" t="inlineStr">
        <is>
          <t>info@agen***.ch</t>
        </is>
      </c>
      <c r="I14" s="2" t="inlineStr">
        <is>
          <t>+41 21 31101••</t>
        </is>
      </c>
      <c r="J14" s="2" t="inlineStr">
        <is>
          <t>Verified</t>
        </is>
      </c>
      <c r="K14" s="2" t="inlineStr">
        <is>
          <t>Verified Registry</t>
        </is>
      </c>
      <c r="L14" s="2" t="inlineStr">
        <is>
          <t>National Registry &amp; Web</t>
        </is>
      </c>
      <c r="M14" s="2" t="inlineStr">
        <is>
          <t>CONTACT_MASKED_IN_FREE_DEMO</t>
        </is>
      </c>
      <c r="N1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5">
      <c r="A15" s="2" t="inlineStr">
        <is>
          <t>CHE-0014</t>
        </is>
      </c>
      <c r="B15" s="2" t="inlineStr">
        <is>
          <t>Switzerland</t>
        </is>
      </c>
      <c r="C15" s="2" t="inlineStr">
        <is>
          <t>Altran SA</t>
        </is>
      </c>
      <c r="D15" s="2" t="inlineStr">
        <is>
          <t>EDV-Dienstleistungsunternehmen</t>
        </is>
      </c>
      <c r="E15" s="2" t="inlineStr">
        <is>
          <t>Avenue de Savoie 10</t>
        </is>
      </c>
      <c r="F15" s="2" t="inlineStr">
        <is>
          <t>1003 Lausanne (Waadt)</t>
        </is>
      </c>
      <c r="G1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5" s="2" t="inlineStr">
        <is>
          <t>info@altr***.ch</t>
        </is>
      </c>
      <c r="I15" s="2" t="inlineStr">
        <is>
          <t>+41 21 33115••</t>
        </is>
      </c>
      <c r="J15" s="2" t="inlineStr">
        <is>
          <t>Verified</t>
        </is>
      </c>
      <c r="K15" s="2" t="inlineStr">
        <is>
          <t>Unternehmensleitung Nicolas Mayer</t>
        </is>
      </c>
      <c r="L15" s="2" t="inlineStr">
        <is>
          <t>National Registry &amp; Web</t>
        </is>
      </c>
      <c r="M15" s="2" t="inlineStr">
        <is>
          <t>CONTACT_MASKED_IN_FREE_DEMO</t>
        </is>
      </c>
      <c r="N1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6">
      <c r="A16" s="2" t="inlineStr">
        <is>
          <t>CHE-0015</t>
        </is>
      </c>
      <c r="B16" s="2" t="inlineStr">
        <is>
          <t>Switzerland</t>
        </is>
      </c>
      <c r="C16" s="2" t="inlineStr">
        <is>
          <t>Apex-Voyages</t>
        </is>
      </c>
      <c r="D16" s="2" t="inlineStr">
        <is>
          <t>Reisebüros und Reiseveranstalter</t>
        </is>
      </c>
      <c r="E16" s="2" t="inlineStr">
        <is>
          <t>Rue de Bourg 51</t>
        </is>
      </c>
      <c r="F16" s="2" t="inlineStr">
        <is>
          <t>1003 Lausanne (Waadt)</t>
        </is>
      </c>
      <c r="G1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6" s="2" t="inlineStr">
        <is>
          <t>info@apex***.ch</t>
        </is>
      </c>
      <c r="I16" s="2" t="inlineStr">
        <is>
          <t>+41 21 31212••</t>
        </is>
      </c>
      <c r="J16" s="2" t="inlineStr">
        <is>
          <t>Verified</t>
        </is>
      </c>
      <c r="K16" s="2" t="inlineStr">
        <is>
          <t>Verified Registry</t>
        </is>
      </c>
      <c r="L16" s="2" t="inlineStr">
        <is>
          <t>National Registry &amp; Web</t>
        </is>
      </c>
      <c r="M16" s="2" t="inlineStr">
        <is>
          <t>CONTACT_MASKED_IN_FREE_DEMO</t>
        </is>
      </c>
      <c r="N1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7">
      <c r="A17" s="2" t="inlineStr">
        <is>
          <t>CHE-0016</t>
        </is>
      </c>
      <c r="B17" s="2" t="inlineStr">
        <is>
          <t>Switzerland</t>
        </is>
      </c>
      <c r="C17" s="2" t="inlineStr">
        <is>
          <t>ARTHUR ET LOLA Mode enfantine, future maman,</t>
        </is>
      </c>
      <c r="D17" s="2" t="inlineStr">
        <is>
          <t>Damenbekleidung Einzelhandel</t>
        </is>
      </c>
      <c r="E17" s="2" t="inlineStr">
        <is>
          <t>Galerie Saint-François B</t>
        </is>
      </c>
      <c r="F17" s="2" t="inlineStr">
        <is>
          <t>1003 Lausanne (Waadt)</t>
        </is>
      </c>
      <c r="G1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7" s="2" t="inlineStr">
        <is>
          <t>info@arth***.ch</t>
        </is>
      </c>
      <c r="I17" s="2" t="inlineStr">
        <is>
          <t>+41 21 32008••</t>
        </is>
      </c>
      <c r="J17" s="2" t="inlineStr">
        <is>
          <t>Verified</t>
        </is>
      </c>
      <c r="K17" s="2" t="inlineStr">
        <is>
          <t>Unternehmensleitung Dorane Genillod</t>
        </is>
      </c>
      <c r="L17" s="2" t="inlineStr">
        <is>
          <t>National Registry &amp; Web</t>
        </is>
      </c>
      <c r="M17" s="2" t="inlineStr">
        <is>
          <t>CONTACT_MASKED_IN_FREE_DEMO</t>
        </is>
      </c>
      <c r="N1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8">
      <c r="A18" s="2" t="inlineStr">
        <is>
          <t>CHE-0017</t>
        </is>
      </c>
      <c r="B18" s="2" t="inlineStr">
        <is>
          <t>Switzerland</t>
        </is>
      </c>
      <c r="C18" s="2" t="inlineStr">
        <is>
          <t>Association romande des groupes magasins du monde</t>
        </is>
      </c>
      <c r="D18" s="2" t="inlineStr">
        <is>
          <t>Verbände und Vereinigungen</t>
        </is>
      </c>
      <c r="E18" s="2" t="inlineStr">
        <is>
          <t>Rue de Genève 52</t>
        </is>
      </c>
      <c r="F18" s="2" t="inlineStr">
        <is>
          <t>1003 Lausanne (Waadt)</t>
        </is>
      </c>
      <c r="G1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8" s="2" t="inlineStr">
        <is>
          <t>info@asso***.ch</t>
        </is>
      </c>
      <c r="I18" s="2" t="inlineStr">
        <is>
          <t>+41 21 66127••</t>
        </is>
      </c>
      <c r="J18" s="2" t="inlineStr">
        <is>
          <t>Verified</t>
        </is>
      </c>
      <c r="K18" s="2" t="inlineStr">
        <is>
          <t>Unternehmensleitung Philippe Hirsiger</t>
        </is>
      </c>
      <c r="L18" s="2" t="inlineStr">
        <is>
          <t>National Registry &amp; Web</t>
        </is>
      </c>
      <c r="M18" s="2" t="inlineStr">
        <is>
          <t>CONTACT_MASKED_IN_FREE_DEMO</t>
        </is>
      </c>
      <c r="N1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9">
      <c r="A19" s="2" t="inlineStr">
        <is>
          <t>CHE-0018</t>
        </is>
      </c>
      <c r="B19" s="2" t="inlineStr">
        <is>
          <t>Switzerland</t>
        </is>
      </c>
      <c r="C19" s="2" t="inlineStr">
        <is>
          <t>Atelier Cube SA</t>
        </is>
      </c>
      <c r="D19" s="2" t="inlineStr">
        <is>
          <t>Architekten und Architekturbüros</t>
        </is>
      </c>
      <c r="E19" s="2" t="inlineStr">
        <is>
          <t>Rue du Petit-Chêne 19</t>
        </is>
      </c>
      <c r="F19" s="2" t="inlineStr">
        <is>
          <t>1003 Lausanne (Waadt)</t>
        </is>
      </c>
      <c r="G1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9" s="2" t="inlineStr">
        <is>
          <t>info@atel***.ch</t>
        </is>
      </c>
      <c r="I19" s="2" t="inlineStr">
        <is>
          <t>+41 21 21302••</t>
        </is>
      </c>
      <c r="J19" s="2" t="inlineStr">
        <is>
          <t>Verified</t>
        </is>
      </c>
      <c r="K19" s="2" t="inlineStr">
        <is>
          <t>Unternehmensleitung Guy-Emmanuel Collomb</t>
        </is>
      </c>
      <c r="L19" s="2" t="inlineStr">
        <is>
          <t>National Registry &amp; Web</t>
        </is>
      </c>
      <c r="M19" s="2" t="inlineStr">
        <is>
          <t>CONTACT_MASKED_IN_FREE_DEMO</t>
        </is>
      </c>
      <c r="N1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0">
      <c r="A20" s="2" t="inlineStr">
        <is>
          <t>CHE-0019</t>
        </is>
      </c>
      <c r="B20" s="2" t="inlineStr">
        <is>
          <t>Switzerland</t>
        </is>
      </c>
      <c r="C20" s="2" t="inlineStr">
        <is>
          <t>AVENIS SA</t>
        </is>
      </c>
      <c r="D20" s="2" t="inlineStr">
        <is>
          <t>Energiegewinnung, Energieversorgung und Wasserwirtschaft</t>
        </is>
      </c>
      <c r="E20" s="2" t="inlineStr">
        <is>
          <t>Chemin de Mornex 10</t>
        </is>
      </c>
      <c r="F20" s="2" t="inlineStr">
        <is>
          <t>1003 Lausanne (Waadt)</t>
        </is>
      </c>
      <c r="G2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0" s="2" t="inlineStr">
        <is>
          <t>info@aven***.ch</t>
        </is>
      </c>
      <c r="I20" s="2" t="inlineStr">
        <is>
          <t>+41 21 34128••</t>
        </is>
      </c>
      <c r="J20" s="2" t="inlineStr">
        <is>
          <t>Verified</t>
        </is>
      </c>
      <c r="K20" s="2" t="inlineStr">
        <is>
          <t>Unternehmensleitung Peter Heydecker</t>
        </is>
      </c>
      <c r="L20" s="2" t="inlineStr">
        <is>
          <t>National Registry &amp; Web</t>
        </is>
      </c>
      <c r="M20" s="2" t="inlineStr">
        <is>
          <t>CONTACT_MASKED_IN_FREE_DEMO</t>
        </is>
      </c>
      <c r="N2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1">
      <c r="A21" s="2" t="inlineStr">
        <is>
          <t>CHE-0020</t>
        </is>
      </c>
      <c r="B21" s="2" t="inlineStr">
        <is>
          <t>Switzerland</t>
        </is>
      </c>
      <c r="C21" s="2" t="inlineStr">
        <is>
          <t>B de R Conseil</t>
        </is>
      </c>
      <c r="D21" s="2" t="inlineStr">
        <is>
          <t>Wirtschafts-, Steuer- und Unternehmensberatung</t>
        </is>
      </c>
      <c r="E21" s="2" t="inlineStr">
        <is>
          <t>Avenue Louis-Ruchonnet 12</t>
        </is>
      </c>
      <c r="F21" s="2" t="inlineStr">
        <is>
          <t>1003 Lausanne (Waadt)</t>
        </is>
      </c>
      <c r="G2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1" s="2" t="inlineStr">
        <is>
          <t>info@cons***.ch</t>
        </is>
      </c>
      <c r="I21" s="2" t="inlineStr">
        <is>
          <t>+41 21 32154••</t>
        </is>
      </c>
      <c r="J21" s="2" t="inlineStr">
        <is>
          <t>Verified</t>
        </is>
      </c>
      <c r="K21" s="2" t="inlineStr">
        <is>
          <t>Verified Registry</t>
        </is>
      </c>
      <c r="L21" s="2" t="inlineStr">
        <is>
          <t>National Registry &amp; Web</t>
        </is>
      </c>
      <c r="M21" s="2" t="inlineStr">
        <is>
          <t>CONTACT_MASKED_IN_FREE_DEMO</t>
        </is>
      </c>
      <c r="N2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2">
      <c r="A22" s="2" t="inlineStr">
        <is>
          <t>CHE-0021</t>
        </is>
      </c>
      <c r="B22" s="2" t="inlineStr">
        <is>
          <t>Switzerland</t>
        </is>
      </c>
      <c r="C22" s="2" t="inlineStr">
        <is>
          <t>Banque Privée Edmond de Rothschild S.A.</t>
        </is>
      </c>
      <c r="D22" s="2" t="inlineStr">
        <is>
          <t>Privatbanken</t>
        </is>
      </c>
      <c r="E22" s="2" t="inlineStr">
        <is>
          <t>Avenue Louis Agassiz 2</t>
        </is>
      </c>
      <c r="F22" s="2" t="inlineStr">
        <is>
          <t>1003 Lausanne (Waadt)</t>
        </is>
      </c>
      <c r="G2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2" s="2" t="inlineStr">
        <is>
          <t>info@banq***.ch</t>
        </is>
      </c>
      <c r="I22" s="2" t="inlineStr">
        <is>
          <t>+41 21 31888••</t>
        </is>
      </c>
      <c r="J22" s="2" t="inlineStr">
        <is>
          <t>Verified</t>
        </is>
      </c>
      <c r="K22" s="2" t="inlineStr">
        <is>
          <t>Unternehmensleitung Roland Humbert</t>
        </is>
      </c>
      <c r="L22" s="2" t="inlineStr">
        <is>
          <t>National Registry &amp; Web</t>
        </is>
      </c>
      <c r="M22" s="2" t="inlineStr">
        <is>
          <t>CONTACT_MASKED_IN_FREE_DEMO</t>
        </is>
      </c>
      <c r="N2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3">
      <c r="A23" s="2" t="inlineStr">
        <is>
          <t>CHE-0022</t>
        </is>
      </c>
      <c r="B23" s="2" t="inlineStr">
        <is>
          <t>Switzerland</t>
        </is>
      </c>
      <c r="C23" s="2" t="inlineStr">
        <is>
          <t>Beldona SA</t>
        </is>
      </c>
      <c r="D23" s="2" t="inlineStr">
        <is>
          <t>Damenbekleidung Einzelhandel</t>
        </is>
      </c>
      <c r="E23" s="2" t="inlineStr">
        <is>
          <t>rue de Bourg 27</t>
        </is>
      </c>
      <c r="F23" s="2" t="inlineStr">
        <is>
          <t>1003 Lausanne (Waadt)</t>
        </is>
      </c>
      <c r="G2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3" s="2" t="inlineStr">
        <is>
          <t>info@beld***.ch</t>
        </is>
      </c>
      <c r="I23" s="2" t="inlineStr">
        <is>
          <t>+41 21 31288••</t>
        </is>
      </c>
      <c r="J23" s="2" t="inlineStr">
        <is>
          <t>Verified</t>
        </is>
      </c>
      <c r="K23" s="2" t="inlineStr">
        <is>
          <t>Unternehmensleitung Mirjana Kovacevic</t>
        </is>
      </c>
      <c r="L23" s="2" t="inlineStr">
        <is>
          <t>National Registry &amp; Web</t>
        </is>
      </c>
      <c r="M23" s="2" t="inlineStr">
        <is>
          <t>CONTACT_MASKED_IN_FREE_DEMO</t>
        </is>
      </c>
      <c r="N2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4">
      <c r="A24" s="2" t="inlineStr">
        <is>
          <t>CHE-0023</t>
        </is>
      </c>
      <c r="B24" s="2" t="inlineStr">
        <is>
          <t>Switzerland</t>
        </is>
      </c>
      <c r="C24" s="2" t="inlineStr">
        <is>
          <t>Bilan Rédaction</t>
        </is>
      </c>
      <c r="D24" s="2" t="inlineStr">
        <is>
          <t>Pressewesen</t>
        </is>
      </c>
      <c r="E24" s="2" t="inlineStr">
        <is>
          <t>avenue de la Gare 33</t>
        </is>
      </c>
      <c r="F24" s="2" t="inlineStr">
        <is>
          <t>1003 Lausanne (Waadt)</t>
        </is>
      </c>
      <c r="G2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4" s="2" t="inlineStr">
        <is>
          <t>info@bila***.ch</t>
        </is>
      </c>
      <c r="I24" s="2" t="inlineStr">
        <is>
          <t>+41 21 34948••</t>
        </is>
      </c>
      <c r="J24" s="2" t="inlineStr">
        <is>
          <t>Verified</t>
        </is>
      </c>
      <c r="K24" s="2" t="inlineStr">
        <is>
          <t>Unternehmensleitung S. Benoit-Godet</t>
        </is>
      </c>
      <c r="L24" s="2" t="inlineStr">
        <is>
          <t>National Registry &amp; Web</t>
        </is>
      </c>
      <c r="M24" s="2" t="inlineStr">
        <is>
          <t>CONTACT_MASKED_IN_FREE_DEMO</t>
        </is>
      </c>
      <c r="N2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5">
      <c r="A25" s="2" t="inlineStr">
        <is>
          <t>CHE-0024</t>
        </is>
      </c>
      <c r="B25" s="2" t="inlineStr">
        <is>
          <t>Switzerland</t>
        </is>
      </c>
      <c r="C25" s="2" t="inlineStr">
        <is>
          <t>Boutique ByBrazil</t>
        </is>
      </c>
      <c r="D25" s="2" t="inlineStr">
        <is>
          <t>Boutiquen Einzelhandel</t>
        </is>
      </c>
      <c r="E25" s="2" t="inlineStr">
        <is>
          <t>Rue Grand-St-Jean 16</t>
        </is>
      </c>
      <c r="F25" s="2" t="inlineStr">
        <is>
          <t>1003 Lausanne (Waadt)</t>
        </is>
      </c>
      <c r="G2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5" s="2" t="inlineStr">
        <is>
          <t>info@bout***.ch</t>
        </is>
      </c>
      <c r="I25" s="2" t="inlineStr">
        <is>
          <t>+41 21 31260••</t>
        </is>
      </c>
      <c r="J25" s="2" t="inlineStr">
        <is>
          <t>Verified</t>
        </is>
      </c>
      <c r="K25" s="2" t="inlineStr">
        <is>
          <t>Verified Registry</t>
        </is>
      </c>
      <c r="L25" s="2" t="inlineStr">
        <is>
          <t>National Registry &amp; Web</t>
        </is>
      </c>
      <c r="M25" s="2" t="inlineStr">
        <is>
          <t>CONTACT_MASKED_IN_FREE_DEMO</t>
        </is>
      </c>
      <c r="N2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6">
      <c r="A26" s="2" t="inlineStr">
        <is>
          <t>CHE-0025</t>
        </is>
      </c>
      <c r="B26" s="2" t="inlineStr">
        <is>
          <t>Switzerland</t>
        </is>
      </c>
      <c r="C26" s="2" t="inlineStr">
        <is>
          <t>Bovay &amp; Partenaires S.A.</t>
        </is>
      </c>
      <c r="D26" s="2" t="inlineStr">
        <is>
          <t>Finanzierungsgesellschaften</t>
        </is>
      </c>
      <c r="E26" s="2" t="inlineStr">
        <is>
          <t>Rue du Grand-Chêne 1</t>
        </is>
      </c>
      <c r="F26" s="2" t="inlineStr">
        <is>
          <t>1003 Lausanne (Waadt)</t>
        </is>
      </c>
      <c r="G2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6" s="2" t="inlineStr">
        <is>
          <t>info@bova***.ch</t>
        </is>
      </c>
      <c r="I26" s="2" t="inlineStr">
        <is>
          <t>+41 21 32115••</t>
        </is>
      </c>
      <c r="J26" s="2" t="inlineStr">
        <is>
          <t>Verified</t>
        </is>
      </c>
      <c r="K26" s="2" t="inlineStr">
        <is>
          <t>Unternehmensleitung Pascal Bovay</t>
        </is>
      </c>
      <c r="L26" s="2" t="inlineStr">
        <is>
          <t>National Registry &amp; Web</t>
        </is>
      </c>
      <c r="M26" s="2" t="inlineStr">
        <is>
          <t>CONTACT_MASKED_IN_FREE_DEMO</t>
        </is>
      </c>
      <c r="N2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7">
      <c r="A27" s="2" t="inlineStr">
        <is>
          <t>CHE-0026</t>
        </is>
      </c>
      <c r="B27" s="2" t="inlineStr">
        <is>
          <t>Switzerland</t>
        </is>
      </c>
      <c r="C27" s="2" t="inlineStr">
        <is>
          <t>Burlet vitraux</t>
        </is>
      </c>
      <c r="D27" s="2" t="inlineStr">
        <is>
          <t>Glasereien</t>
        </is>
      </c>
      <c r="E27" s="2" t="inlineStr">
        <is>
          <t>rue Côtes-de-Montbenon 12</t>
        </is>
      </c>
      <c r="F27" s="2" t="inlineStr">
        <is>
          <t>1003 Lausanne (Waadt)</t>
        </is>
      </c>
      <c r="G2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7" s="2" t="inlineStr">
        <is>
          <t>info@burl***.ch</t>
        </is>
      </c>
      <c r="I27" s="2" t="inlineStr">
        <is>
          <t>+41 21 31234••</t>
        </is>
      </c>
      <c r="J27" s="2" t="inlineStr">
        <is>
          <t>Verified</t>
        </is>
      </c>
      <c r="K27" s="2" t="inlineStr">
        <is>
          <t>Unternehmensleitung Christophe Burlet</t>
        </is>
      </c>
      <c r="L27" s="2" t="inlineStr">
        <is>
          <t>National Registry &amp; Web</t>
        </is>
      </c>
      <c r="M27" s="2" t="inlineStr">
        <is>
          <t>CONTACT_MASKED_IN_FREE_DEMO</t>
        </is>
      </c>
      <c r="N2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8">
      <c r="A28" s="2" t="inlineStr">
        <is>
          <t>CHE-0027</t>
        </is>
      </c>
      <c r="B28" s="2" t="inlineStr">
        <is>
          <t>Switzerland</t>
        </is>
      </c>
      <c r="C28" s="2" t="inlineStr">
        <is>
          <t>Carnet de Bal, Stéphanie Thoma</t>
        </is>
      </c>
      <c r="D28" s="2" t="inlineStr">
        <is>
          <t>Betriebe, Dienstleistungsunternehmen und Organisationen</t>
        </is>
      </c>
      <c r="E28" s="2" t="inlineStr">
        <is>
          <t>Chemin de Mornex 15</t>
        </is>
      </c>
      <c r="F28" s="2" t="inlineStr">
        <is>
          <t>1003 Lausanne (Waadt)</t>
        </is>
      </c>
      <c r="G2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8" s="2" t="inlineStr">
        <is>
          <t>info@carn***.ch</t>
        </is>
      </c>
      <c r="I28" s="2" t="inlineStr">
        <is>
          <t>+41 21 31293••</t>
        </is>
      </c>
      <c r="J28" s="2" t="inlineStr">
        <is>
          <t>Verified</t>
        </is>
      </c>
      <c r="K28" s="2" t="inlineStr">
        <is>
          <t>Unternehmensleitung Stéphanie Feller</t>
        </is>
      </c>
      <c r="L28" s="2" t="inlineStr">
        <is>
          <t>National Registry &amp; Web</t>
        </is>
      </c>
      <c r="M28" s="2" t="inlineStr">
        <is>
          <t>CONTACT_MASKED_IN_FREE_DEMO</t>
        </is>
      </c>
      <c r="N2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29">
      <c r="A29" s="2" t="inlineStr">
        <is>
          <t>CHE-0028</t>
        </is>
      </c>
      <c r="B29" s="2" t="inlineStr">
        <is>
          <t>Switzerland</t>
        </is>
      </c>
      <c r="C29" s="2" t="inlineStr">
        <is>
          <t>Centre de Yoga</t>
        </is>
      </c>
      <c r="D29" s="2" t="inlineStr">
        <is>
          <t>Betriebe, Dienstleistungsunternehmen und Organisationen</t>
        </is>
      </c>
      <c r="E29" s="2" t="inlineStr">
        <is>
          <t>Rue Beau-Séjour 24</t>
        </is>
      </c>
      <c r="F29" s="2" t="inlineStr">
        <is>
          <t>1003 Lausanne (Waadt)</t>
        </is>
      </c>
      <c r="G2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29" s="2" t="inlineStr">
        <is>
          <t>info@cent***.ch</t>
        </is>
      </c>
      <c r="I29" s="2" t="inlineStr">
        <is>
          <t>+41 21 71125••</t>
        </is>
      </c>
      <c r="J29" s="2" t="inlineStr">
        <is>
          <t>Verified</t>
        </is>
      </c>
      <c r="K29" s="2" t="inlineStr">
        <is>
          <t>Verified Registry</t>
        </is>
      </c>
      <c r="L29" s="2" t="inlineStr">
        <is>
          <t>National Registry &amp; Web</t>
        </is>
      </c>
      <c r="M29" s="2" t="inlineStr">
        <is>
          <t>CONTACT_MASKED_IN_FREE_DEMO</t>
        </is>
      </c>
      <c r="N2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0">
      <c r="A30" s="2" t="inlineStr">
        <is>
          <t>CHE-0029</t>
        </is>
      </c>
      <c r="B30" s="2" t="inlineStr">
        <is>
          <t>Switzerland</t>
        </is>
      </c>
      <c r="C30" s="2" t="inlineStr">
        <is>
          <t>CGS Immobilier Lausanne SA</t>
        </is>
      </c>
      <c r="D30" s="2" t="inlineStr">
        <is>
          <t>Immobilienmakler und Immobilienbüros</t>
        </is>
      </c>
      <c r="E30" s="2" t="inlineStr">
        <is>
          <t>rue du Lion-d'Or 2</t>
        </is>
      </c>
      <c r="F30" s="2" t="inlineStr">
        <is>
          <t>1003 Lausanne (Waadt)</t>
        </is>
      </c>
      <c r="G3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0" s="2" t="inlineStr">
        <is>
          <t>info@cgs-***.ch</t>
        </is>
      </c>
      <c r="I30" s="2" t="inlineStr">
        <is>
          <t>+41 21 32018••</t>
        </is>
      </c>
      <c r="J30" s="2" t="inlineStr">
        <is>
          <t>Verified</t>
        </is>
      </c>
      <c r="K30" s="2" t="inlineStr">
        <is>
          <t>Unternehmensleitung George Stam</t>
        </is>
      </c>
      <c r="L30" s="2" t="inlineStr">
        <is>
          <t>National Registry &amp; Web</t>
        </is>
      </c>
      <c r="M30" s="2" t="inlineStr">
        <is>
          <t>CONTACT_MASKED_IN_FREE_DEMO</t>
        </is>
      </c>
      <c r="N3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1">
      <c r="A31" s="2" t="inlineStr">
        <is>
          <t>CHE-0030</t>
        </is>
      </c>
      <c r="B31" s="2" t="inlineStr">
        <is>
          <t>Switzerland</t>
        </is>
      </c>
      <c r="C31" s="2" t="inlineStr">
        <is>
          <t>Chuard Ernest Typo-Litho Moderne</t>
        </is>
      </c>
      <c r="D31" s="2" t="inlineStr">
        <is>
          <t>Druckindustrie Hersteller</t>
        </is>
      </c>
      <c r="E31" s="2" t="inlineStr">
        <is>
          <t>Rue Mercerie 7</t>
        </is>
      </c>
      <c r="F31" s="2" t="inlineStr">
        <is>
          <t>1003 Lausanne (Waadt)</t>
        </is>
      </c>
      <c r="G3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1" s="2" t="inlineStr">
        <is>
          <t>info@chua***.ch</t>
        </is>
      </c>
      <c r="I31" s="2" t="inlineStr">
        <is>
          <t>+41 21 32332••</t>
        </is>
      </c>
      <c r="J31" s="2" t="inlineStr">
        <is>
          <t>Verified</t>
        </is>
      </c>
      <c r="K31" s="2" t="inlineStr">
        <is>
          <t>Verified Registry</t>
        </is>
      </c>
      <c r="L31" s="2" t="inlineStr">
        <is>
          <t>National Registry &amp; Web</t>
        </is>
      </c>
      <c r="M31" s="2" t="inlineStr">
        <is>
          <t>CONTACT_MASKED_IN_FREE_DEMO</t>
        </is>
      </c>
      <c r="N3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2">
      <c r="A32" s="2" t="inlineStr">
        <is>
          <t>CHE-0031</t>
        </is>
      </c>
      <c r="B32" s="2" t="inlineStr">
        <is>
          <t>Switzerland</t>
        </is>
      </c>
      <c r="C32" s="2" t="inlineStr">
        <is>
          <t>CLARICO CONSEILS SA</t>
        </is>
      </c>
      <c r="D32" s="2" t="inlineStr">
        <is>
          <t>Unternehmensberater</t>
        </is>
      </c>
      <c r="E32" s="2" t="inlineStr">
        <is>
          <t>Place Saint-François 12</t>
        </is>
      </c>
      <c r="F32" s="2" t="inlineStr">
        <is>
          <t>1003 Lausanne (Waadt)</t>
        </is>
      </c>
      <c r="G3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2" s="2" t="inlineStr">
        <is>
          <t>info@clar***.ch</t>
        </is>
      </c>
      <c r="I32" s="2" t="inlineStr">
        <is>
          <t>+41 21 32112••</t>
        </is>
      </c>
      <c r="J32" s="2" t="inlineStr">
        <is>
          <t>Verified</t>
        </is>
      </c>
      <c r="K32" s="2" t="inlineStr">
        <is>
          <t>Unternehmensleitung Gilbert Smadja</t>
        </is>
      </c>
      <c r="L32" s="2" t="inlineStr">
        <is>
          <t>National Registry &amp; Web</t>
        </is>
      </c>
      <c r="M32" s="2" t="inlineStr">
        <is>
          <t>CONTACT_MASKED_IN_FREE_DEMO</t>
        </is>
      </c>
      <c r="N3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3">
      <c r="A33" s="2" t="inlineStr">
        <is>
          <t>CHE-0032</t>
        </is>
      </c>
      <c r="B33" s="2" t="inlineStr">
        <is>
          <t>Switzerland</t>
        </is>
      </c>
      <c r="C33" s="2" t="inlineStr">
        <is>
          <t>Laurent Cocchi</t>
        </is>
      </c>
      <c r="D33" s="2" t="inlineStr">
        <is>
          <t>Grafiker ASG</t>
        </is>
      </c>
      <c r="E33" s="2" t="inlineStr">
        <is>
          <t>rue de la Louve 12</t>
        </is>
      </c>
      <c r="F33" s="2" t="inlineStr">
        <is>
          <t>1003 Lausanne (Waadt)</t>
        </is>
      </c>
      <c r="G3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3" s="2" t="inlineStr">
        <is>
          <t>info@laur***.ch</t>
        </is>
      </c>
      <c r="I33" s="2" t="inlineStr">
        <is>
          <t>+41 21 32025••</t>
        </is>
      </c>
      <c r="J33" s="2" t="inlineStr">
        <is>
          <t>Verified</t>
        </is>
      </c>
      <c r="K33" s="2" t="inlineStr">
        <is>
          <t>Verified Registry</t>
        </is>
      </c>
      <c r="L33" s="2" t="inlineStr">
        <is>
          <t>National Registry &amp; Web</t>
        </is>
      </c>
      <c r="M33" s="2" t="inlineStr">
        <is>
          <t>CONTACT_MASKED_IN_FREE_DEMO</t>
        </is>
      </c>
      <c r="N3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4">
      <c r="A34" s="2" t="inlineStr">
        <is>
          <t>CHE-0033</t>
        </is>
      </c>
      <c r="B34" s="2" t="inlineStr">
        <is>
          <t>Switzerland</t>
        </is>
      </c>
      <c r="C34" s="2" t="inlineStr">
        <is>
          <t>Comptoir Immobilier, succursale de Lausanne du</t>
        </is>
      </c>
      <c r="D34" s="2" t="inlineStr">
        <is>
          <t>Haus- und Gebäudeverwalter</t>
        </is>
      </c>
      <c r="E34" s="2" t="inlineStr">
        <is>
          <t>Place Saint-François 2</t>
        </is>
      </c>
      <c r="F34" s="2" t="inlineStr">
        <is>
          <t>1003 Lausanne (Waadt)</t>
        </is>
      </c>
      <c r="G3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4" s="2" t="inlineStr">
        <is>
          <t>info@comp***.ch</t>
        </is>
      </c>
      <c r="I34" s="2" t="inlineStr">
        <is>
          <t>+41 21 31323••</t>
        </is>
      </c>
      <c r="J34" s="2" t="inlineStr">
        <is>
          <t>Verified</t>
        </is>
      </c>
      <c r="K34" s="2" t="inlineStr">
        <is>
          <t>Unternehmensleitung Céline Golay</t>
        </is>
      </c>
      <c r="L34" s="2" t="inlineStr">
        <is>
          <t>National Registry &amp; Web</t>
        </is>
      </c>
      <c r="M34" s="2" t="inlineStr">
        <is>
          <t>CONTACT_MASKED_IN_FREE_DEMO</t>
        </is>
      </c>
      <c r="N3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5">
      <c r="A35" s="2" t="inlineStr">
        <is>
          <t>CHE-0034</t>
        </is>
      </c>
      <c r="B35" s="2" t="inlineStr">
        <is>
          <t>Switzerland</t>
        </is>
      </c>
      <c r="C35" s="2" t="inlineStr">
        <is>
          <t>COOPÉRATIVE NOUVELLES ÉDITIONS POPULAIRES</t>
        </is>
      </c>
      <c r="D35" s="2" t="inlineStr">
        <is>
          <t>Verlage</t>
        </is>
      </c>
      <c r="E35" s="2" t="inlineStr">
        <is>
          <t>Rue du Petit-Rocher 4</t>
        </is>
      </c>
      <c r="F35" s="2" t="inlineStr">
        <is>
          <t>1003 Lausanne (Waadt)</t>
        </is>
      </c>
      <c r="G3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5" s="2" t="inlineStr">
        <is>
          <t>info@coop***.ch</t>
        </is>
      </c>
      <c r="I35" s="2" t="inlineStr">
        <is>
          <t>+41 21 62552••</t>
        </is>
      </c>
      <c r="J35" s="2" t="inlineStr">
        <is>
          <t>Verified</t>
        </is>
      </c>
      <c r="K35" s="2" t="inlineStr">
        <is>
          <t>Unternehmensleitung Jean Richard</t>
        </is>
      </c>
      <c r="L35" s="2" t="inlineStr">
        <is>
          <t>National Registry &amp; Web</t>
        </is>
      </c>
      <c r="M35" s="2" t="inlineStr">
        <is>
          <t>CONTACT_MASKED_IN_FREE_DEMO</t>
        </is>
      </c>
      <c r="N3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6">
      <c r="A36" s="2" t="inlineStr">
        <is>
          <t>CHE-0035</t>
        </is>
      </c>
      <c r="B36" s="2" t="inlineStr">
        <is>
          <t>Switzerland</t>
        </is>
      </c>
      <c r="C36" s="2" t="inlineStr">
        <is>
          <t>Courfidex SA</t>
        </is>
      </c>
      <c r="D36" s="2" t="inlineStr">
        <is>
          <t>Steuerberatende Berufe</t>
        </is>
      </c>
      <c r="E36" s="2" t="inlineStr">
        <is>
          <t>Rue de Bourg 19</t>
        </is>
      </c>
      <c r="F36" s="2" t="inlineStr">
        <is>
          <t>1003 Lausanne (Waadt)</t>
        </is>
      </c>
      <c r="G3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6" s="2" t="inlineStr">
        <is>
          <t>info@cour***.ch</t>
        </is>
      </c>
      <c r="I36" s="2" t="inlineStr">
        <is>
          <t>+41 21 64844••</t>
        </is>
      </c>
      <c r="J36" s="2" t="inlineStr">
        <is>
          <t>Verified</t>
        </is>
      </c>
      <c r="K36" s="2" t="inlineStr">
        <is>
          <t>Unternehmensleitung Bernard Maget</t>
        </is>
      </c>
      <c r="L36" s="2" t="inlineStr">
        <is>
          <t>National Registry &amp; Web</t>
        </is>
      </c>
      <c r="M36" s="2" t="inlineStr">
        <is>
          <t>CONTACT_MASKED_IN_FREE_DEMO</t>
        </is>
      </c>
      <c r="N3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7">
      <c r="A37" s="2" t="inlineStr">
        <is>
          <t>CHE-0036</t>
        </is>
      </c>
      <c r="B37" s="2" t="inlineStr">
        <is>
          <t>Switzerland</t>
        </is>
      </c>
      <c r="C37" s="2" t="inlineStr">
        <is>
          <t>CroisiEurope Suisse Sàrl</t>
        </is>
      </c>
      <c r="D37" s="2" t="inlineStr">
        <is>
          <t>Betriebe, Dienstleistungsunternehmen und Organisationen</t>
        </is>
      </c>
      <c r="E37" s="2" t="inlineStr">
        <is>
          <t>Avenue de la Gare 50</t>
        </is>
      </c>
      <c r="F37" s="2" t="inlineStr">
        <is>
          <t>1003 Lausanne (Waadt)</t>
        </is>
      </c>
      <c r="G3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7" s="2" t="inlineStr">
        <is>
          <t>info@croi***.ch</t>
        </is>
      </c>
      <c r="I37" s="2" t="inlineStr">
        <is>
          <t>+41 21 32072••</t>
        </is>
      </c>
      <c r="J37" s="2" t="inlineStr">
        <is>
          <t>Verified</t>
        </is>
      </c>
      <c r="K37" s="2" t="inlineStr">
        <is>
          <t>Unternehmensleitung Christian Schmitter</t>
        </is>
      </c>
      <c r="L37" s="2" t="inlineStr">
        <is>
          <t>National Registry &amp; Web</t>
        </is>
      </c>
      <c r="M37" s="2" t="inlineStr">
        <is>
          <t>CONTACT_MASKED_IN_FREE_DEMO</t>
        </is>
      </c>
      <c r="N3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8">
      <c r="A38" s="2" t="inlineStr">
        <is>
          <t>CHE-0037</t>
        </is>
      </c>
      <c r="B38" s="2" t="inlineStr">
        <is>
          <t>Switzerland</t>
        </is>
      </c>
      <c r="C38" s="2" t="inlineStr">
        <is>
          <t>d Auriol Asset Management S.A.</t>
        </is>
      </c>
      <c r="D38" s="2" t="inlineStr">
        <is>
          <t>Banken, Versicherungen und Finanzdienstleister</t>
        </is>
      </c>
      <c r="E38" s="2" t="inlineStr">
        <is>
          <t>Rue Haldimand 14</t>
        </is>
      </c>
      <c r="F38" s="2" t="inlineStr">
        <is>
          <t>1003 Lausanne (Waadt)</t>
        </is>
      </c>
      <c r="G3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8" s="2" t="inlineStr">
        <is>
          <t>info@auri***.ch</t>
        </is>
      </c>
      <c r="I38" s="2" t="inlineStr">
        <is>
          <t>+41 21 71101••</t>
        </is>
      </c>
      <c r="J38" s="2" t="inlineStr">
        <is>
          <t>Verified</t>
        </is>
      </c>
      <c r="K38" s="2" t="inlineStr">
        <is>
          <t>Unternehmensleitung Olivier d'Auriol</t>
        </is>
      </c>
      <c r="L38" s="2" t="inlineStr">
        <is>
          <t>National Registry &amp; Web</t>
        </is>
      </c>
      <c r="M38" s="2" t="inlineStr">
        <is>
          <t>CONTACT_MASKED_IN_FREE_DEMO</t>
        </is>
      </c>
      <c r="N3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39">
      <c r="A39" s="2" t="inlineStr">
        <is>
          <t>CHE-0038</t>
        </is>
      </c>
      <c r="B39" s="2" t="inlineStr">
        <is>
          <t>Switzerland</t>
        </is>
      </c>
      <c r="C39" s="2" t="inlineStr">
        <is>
          <t>Christian Dénériaz</t>
        </is>
      </c>
      <c r="D39" s="2" t="inlineStr">
        <is>
          <t>Rechtsanwälte</t>
        </is>
      </c>
      <c r="E39" s="2" t="inlineStr">
        <is>
          <t>rue Centrale 5</t>
        </is>
      </c>
      <c r="F39" s="2" t="inlineStr">
        <is>
          <t>1003 Lausanne (Waadt)</t>
        </is>
      </c>
      <c r="G3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39" s="2" t="inlineStr">
        <is>
          <t>info@chri***.ch</t>
        </is>
      </c>
      <c r="I39" s="2" t="inlineStr">
        <is>
          <t>+41 21 32126••</t>
        </is>
      </c>
      <c r="J39" s="2" t="inlineStr">
        <is>
          <t>Verified</t>
        </is>
      </c>
      <c r="K39" s="2" t="inlineStr">
        <is>
          <t>Verified Registry</t>
        </is>
      </c>
      <c r="L39" s="2" t="inlineStr">
        <is>
          <t>National Registry &amp; Web</t>
        </is>
      </c>
      <c r="M39" s="2" t="inlineStr">
        <is>
          <t>CONTACT_MASKED_IN_FREE_DEMO</t>
        </is>
      </c>
      <c r="N3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0">
      <c r="A40" s="2" t="inlineStr">
        <is>
          <t>CHE-0039</t>
        </is>
      </c>
      <c r="B40" s="2" t="inlineStr">
        <is>
          <t>Switzerland</t>
        </is>
      </c>
      <c r="C40" s="2" t="inlineStr">
        <is>
          <t>Dipl.Ing. Fust SA</t>
        </is>
      </c>
      <c r="D40" s="2" t="inlineStr">
        <is>
          <t>Radio, Funk, Fernseh, Phono und Video Einzelhandel</t>
        </is>
      </c>
      <c r="E40" s="2" t="inlineStr">
        <is>
          <t>place Centrale 1</t>
        </is>
      </c>
      <c r="F40" s="2" t="inlineStr">
        <is>
          <t>1003 Lausanne (Waadt)</t>
        </is>
      </c>
      <c r="G4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0" s="2" t="inlineStr">
        <is>
          <t>info@dipl***.ch</t>
        </is>
      </c>
      <c r="I40" s="2" t="inlineStr">
        <is>
          <t>+41 21 32119••</t>
        </is>
      </c>
      <c r="J40" s="2" t="inlineStr">
        <is>
          <t>Verified</t>
        </is>
      </c>
      <c r="K40" s="2" t="inlineStr">
        <is>
          <t>Verified Registry</t>
        </is>
      </c>
      <c r="L40" s="2" t="inlineStr">
        <is>
          <t>National Registry &amp; Web</t>
        </is>
      </c>
      <c r="M40" s="2" t="inlineStr">
        <is>
          <t>CONTACT_MASKED_IN_FREE_DEMO</t>
        </is>
      </c>
      <c r="N4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1">
      <c r="A41" s="2" t="inlineStr">
        <is>
          <t>CHE-0040</t>
        </is>
      </c>
      <c r="B41" s="2" t="inlineStr">
        <is>
          <t>Switzerland</t>
        </is>
      </c>
      <c r="C41" s="2" t="inlineStr">
        <is>
          <t>Durafourg S.A.</t>
        </is>
      </c>
      <c r="D41" s="2" t="inlineStr">
        <is>
          <t>Edelsteine und Halbedelsteine Grosshandel</t>
        </is>
      </c>
      <c r="E41" s="2" t="inlineStr">
        <is>
          <t>Rue de Genève 84</t>
        </is>
      </c>
      <c r="F41" s="2" t="inlineStr">
        <is>
          <t>1003 Lausanne (Waadt)</t>
        </is>
      </c>
      <c r="G4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1" s="2" t="inlineStr">
        <is>
          <t>info@dura***.ch</t>
        </is>
      </c>
      <c r="I41" s="2" t="inlineStr">
        <is>
          <t>+41 21 62327••</t>
        </is>
      </c>
      <c r="J41" s="2" t="inlineStr">
        <is>
          <t>Verified</t>
        </is>
      </c>
      <c r="K41" s="2" t="inlineStr">
        <is>
          <t>Unternehmensleitung Philippe Dalloz</t>
        </is>
      </c>
      <c r="L41" s="2" t="inlineStr">
        <is>
          <t>National Registry &amp; Web</t>
        </is>
      </c>
      <c r="M41" s="2" t="inlineStr">
        <is>
          <t>CONTACT_MASKED_IN_FREE_DEMO</t>
        </is>
      </c>
      <c r="N4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2">
      <c r="A42" s="2" t="inlineStr">
        <is>
          <t>CHE-0041</t>
        </is>
      </c>
      <c r="B42" s="2" t="inlineStr">
        <is>
          <t>Switzerland</t>
        </is>
      </c>
      <c r="C42" s="2" t="inlineStr">
        <is>
          <t>Ecole Agora SA</t>
        </is>
      </c>
      <c r="D42" s="2" t="inlineStr">
        <is>
          <t>Privatschulen</t>
        </is>
      </c>
      <c r="E42" s="2" t="inlineStr">
        <is>
          <t>Place Saint-François 12 bis</t>
        </is>
      </c>
      <c r="F42" s="2" t="inlineStr">
        <is>
          <t>1003 Lausanne (Waadt)</t>
        </is>
      </c>
      <c r="G4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2" s="2" t="inlineStr">
        <is>
          <t>info@ecol***.ch</t>
        </is>
      </c>
      <c r="I42" s="2" t="inlineStr">
        <is>
          <t>+41 21 31165••</t>
        </is>
      </c>
      <c r="J42" s="2" t="inlineStr">
        <is>
          <t>Verified</t>
        </is>
      </c>
      <c r="K42" s="2" t="inlineStr">
        <is>
          <t>Unternehmensleitung Jean-François Lefebvre</t>
        </is>
      </c>
      <c r="L42" s="2" t="inlineStr">
        <is>
          <t>National Registry &amp; Web</t>
        </is>
      </c>
      <c r="M42" s="2" t="inlineStr">
        <is>
          <t>CONTACT_MASKED_IN_FREE_DEMO</t>
        </is>
      </c>
      <c r="N4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3">
      <c r="A43" s="2" t="inlineStr">
        <is>
          <t>CHE-0042</t>
        </is>
      </c>
      <c r="B43" s="2" t="inlineStr">
        <is>
          <t>Switzerland</t>
        </is>
      </c>
      <c r="C43" s="2" t="inlineStr">
        <is>
          <t>Ecole du Flon Sàrl</t>
        </is>
      </c>
      <c r="D43" s="2" t="inlineStr">
        <is>
          <t>Schulen</t>
        </is>
      </c>
      <c r="E43" s="2" t="inlineStr">
        <is>
          <t>Rue Centrale 6</t>
        </is>
      </c>
      <c r="F43" s="2" t="inlineStr">
        <is>
          <t>1003 Lausanne (Waadt)</t>
        </is>
      </c>
      <c r="G4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3" s="2" t="inlineStr">
        <is>
          <t>info@ecol***.ch</t>
        </is>
      </c>
      <c r="I43" s="2" t="inlineStr">
        <is>
          <t>+41 21 31190••</t>
        </is>
      </c>
      <c r="J43" s="2" t="inlineStr">
        <is>
          <t>Verified</t>
        </is>
      </c>
      <c r="K43" s="2" t="inlineStr">
        <is>
          <t>Unternehmensleitung Mohammed Dekhissi</t>
        </is>
      </c>
      <c r="L43" s="2" t="inlineStr">
        <is>
          <t>National Registry &amp; Web</t>
        </is>
      </c>
      <c r="M43" s="2" t="inlineStr">
        <is>
          <t>CONTACT_MASKED_IN_FREE_DEMO</t>
        </is>
      </c>
      <c r="N4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4">
      <c r="A44" s="2" t="inlineStr">
        <is>
          <t>CHE-0043</t>
        </is>
      </c>
      <c r="B44" s="2" t="inlineStr">
        <is>
          <t>Switzerland</t>
        </is>
      </c>
      <c r="C44" s="2" t="inlineStr">
        <is>
          <t>Edition Musicales Macumba SA</t>
        </is>
      </c>
      <c r="D44" s="2" t="inlineStr">
        <is>
          <t>Verlage</t>
        </is>
      </c>
      <c r="E44" s="2" t="inlineStr">
        <is>
          <t>Rue de Bourg 29</t>
        </is>
      </c>
      <c r="F44" s="2" t="inlineStr">
        <is>
          <t>1003 Lausanne (Waadt)</t>
        </is>
      </c>
      <c r="G4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4" s="2" t="inlineStr">
        <is>
          <t>info@edit***.ch</t>
        </is>
      </c>
      <c r="I44" s="2" t="inlineStr">
        <is>
          <t>+41 21 31239••</t>
        </is>
      </c>
      <c r="J44" s="2" t="inlineStr">
        <is>
          <t>Verified</t>
        </is>
      </c>
      <c r="K44" s="2" t="inlineStr">
        <is>
          <t>Unternehmensleitung François Vautier</t>
        </is>
      </c>
      <c r="L44" s="2" t="inlineStr">
        <is>
          <t>National Registry &amp; Web</t>
        </is>
      </c>
      <c r="M44" s="2" t="inlineStr">
        <is>
          <t>CONTACT_MASKED_IN_FREE_DEMO</t>
        </is>
      </c>
      <c r="N4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5">
      <c r="A45" s="2" t="inlineStr">
        <is>
          <t>CHE-0044</t>
        </is>
      </c>
      <c r="B45" s="2" t="inlineStr">
        <is>
          <t>Switzerland</t>
        </is>
      </c>
      <c r="C45" s="2" t="inlineStr">
        <is>
          <t>Elsig Didier</t>
        </is>
      </c>
      <c r="D45" s="2" t="inlineStr">
        <is>
          <t>Rechtsanwälte</t>
        </is>
      </c>
      <c r="E45" s="2" t="inlineStr">
        <is>
          <t>Avenue de la Gare 1</t>
        </is>
      </c>
      <c r="F45" s="2" t="inlineStr">
        <is>
          <t>1003 Lausanne (Waadt)</t>
        </is>
      </c>
      <c r="G4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5" s="2" t="inlineStr">
        <is>
          <t>info@elsi***.ch</t>
        </is>
      </c>
      <c r="I45" s="2" t="inlineStr">
        <is>
          <t>+41 21 31039••</t>
        </is>
      </c>
      <c r="J45" s="2" t="inlineStr">
        <is>
          <t>Verified</t>
        </is>
      </c>
      <c r="K45" s="2" t="inlineStr">
        <is>
          <t>Verified Registry</t>
        </is>
      </c>
      <c r="L45" s="2" t="inlineStr">
        <is>
          <t>National Registry &amp; Web</t>
        </is>
      </c>
      <c r="M45" s="2" t="inlineStr">
        <is>
          <t>CONTACT_MASKED_IN_FREE_DEMO</t>
        </is>
      </c>
      <c r="N4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6">
      <c r="A46" s="2" t="inlineStr">
        <is>
          <t>CHE-0045</t>
        </is>
      </c>
      <c r="B46" s="2" t="inlineStr">
        <is>
          <t>Switzerland</t>
        </is>
      </c>
      <c r="C46" s="2" t="inlineStr">
        <is>
          <t>ESM Ecole Sociale de Musique</t>
        </is>
      </c>
      <c r="D46" s="2" t="inlineStr">
        <is>
          <t>Fachschulen</t>
        </is>
      </c>
      <c r="E46" s="2" t="inlineStr">
        <is>
          <t>rue Pierre-Viret 10</t>
        </is>
      </c>
      <c r="F46" s="2" t="inlineStr">
        <is>
          <t>1003 Lausanne (Waadt)</t>
        </is>
      </c>
      <c r="G4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6" s="2" t="inlineStr">
        <is>
          <t>info@esm-***.ch</t>
        </is>
      </c>
      <c r="I46" s="2" t="inlineStr">
        <is>
          <t>+41 21 31244••</t>
        </is>
      </c>
      <c r="J46" s="2" t="inlineStr">
        <is>
          <t>Verified</t>
        </is>
      </c>
      <c r="K46" s="2" t="inlineStr">
        <is>
          <t>Verified Registry</t>
        </is>
      </c>
      <c r="L46" s="2" t="inlineStr">
        <is>
          <t>National Registry &amp; Web</t>
        </is>
      </c>
      <c r="M46" s="2" t="inlineStr">
        <is>
          <t>CONTACT_MASKED_IN_FREE_DEMO</t>
        </is>
      </c>
      <c r="N4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7">
      <c r="A47" s="2" t="inlineStr">
        <is>
          <t>CHE-0046</t>
        </is>
      </c>
      <c r="B47" s="2" t="inlineStr">
        <is>
          <t>Switzerland</t>
        </is>
      </c>
      <c r="C47" s="2" t="inlineStr">
        <is>
          <t>Etude d'avocats Richard</t>
        </is>
      </c>
      <c r="D47" s="2" t="inlineStr">
        <is>
          <t>Rechtsanwälte</t>
        </is>
      </c>
      <c r="E47" s="2" t="inlineStr">
        <is>
          <t>rue du Petit-Chêne 18</t>
        </is>
      </c>
      <c r="F47" s="2" t="inlineStr">
        <is>
          <t>1003 Lausanne (Waadt)</t>
        </is>
      </c>
      <c r="G4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7" s="2" t="inlineStr">
        <is>
          <t>info@etud***.ch</t>
        </is>
      </c>
      <c r="I47" s="2" t="inlineStr">
        <is>
          <t>+41 21 32050••</t>
        </is>
      </c>
      <c r="J47" s="2" t="inlineStr">
        <is>
          <t>Verified</t>
        </is>
      </c>
      <c r="K47" s="2" t="inlineStr">
        <is>
          <t>Verified Registry</t>
        </is>
      </c>
      <c r="L47" s="2" t="inlineStr">
        <is>
          <t>National Registry &amp; Web</t>
        </is>
      </c>
      <c r="M47" s="2" t="inlineStr">
        <is>
          <t>CONTACT_MASKED_IN_FREE_DEMO</t>
        </is>
      </c>
      <c r="N4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8">
      <c r="A48" s="2" t="inlineStr">
        <is>
          <t>CHE-0047</t>
        </is>
      </c>
      <c r="B48" s="2" t="inlineStr">
        <is>
          <t>Switzerland</t>
        </is>
      </c>
      <c r="C48" s="2" t="inlineStr">
        <is>
          <t>EY Accounting Services AG</t>
        </is>
      </c>
      <c r="D48" s="2" t="inlineStr">
        <is>
          <t>Steuerberatende Berufe</t>
        </is>
      </c>
      <c r="E48" s="2" t="inlineStr">
        <is>
          <t>Place Chauderon 18</t>
        </is>
      </c>
      <c r="F48" s="2" t="inlineStr">
        <is>
          <t>1003 Lausanne (Waadt)</t>
        </is>
      </c>
      <c r="G4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8" s="2" t="inlineStr">
        <is>
          <t>info@acco***.ch</t>
        </is>
      </c>
      <c r="I48" s="2" t="inlineStr">
        <is>
          <t>+41 58 28651••</t>
        </is>
      </c>
      <c r="J48" s="2" t="inlineStr">
        <is>
          <t>Verified</t>
        </is>
      </c>
      <c r="K48" s="2" t="inlineStr">
        <is>
          <t>Verified Registry</t>
        </is>
      </c>
      <c r="L48" s="2" t="inlineStr">
        <is>
          <t>National Registry &amp; Web</t>
        </is>
      </c>
      <c r="M48" s="2" t="inlineStr">
        <is>
          <t>CONTACT_MASKED_IN_FREE_DEMO</t>
        </is>
      </c>
      <c r="N4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49">
      <c r="A49" s="2" t="inlineStr">
        <is>
          <t>CHE-0048</t>
        </is>
      </c>
      <c r="B49" s="2" t="inlineStr">
        <is>
          <t>Switzerland</t>
        </is>
      </c>
      <c r="C49" s="2" t="inlineStr">
        <is>
          <t>Fédération Romande pour l'énergie (FRE)</t>
        </is>
      </c>
      <c r="D49" s="2" t="inlineStr">
        <is>
          <t>Verbände und Vereinigungen</t>
        </is>
      </c>
      <c r="E49" s="2" t="inlineStr">
        <is>
          <t>Chemin de Mornex 6</t>
        </is>
      </c>
      <c r="F49" s="2" t="inlineStr">
        <is>
          <t>1003 Lausanne (Waadt)</t>
        </is>
      </c>
      <c r="G4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49" s="2" t="inlineStr">
        <is>
          <t>info@fede***.ch</t>
        </is>
      </c>
      <c r="I49" s="2" t="inlineStr">
        <is>
          <t>+41 21 31030••</t>
        </is>
      </c>
      <c r="J49" s="2" t="inlineStr">
        <is>
          <t>Verified</t>
        </is>
      </c>
      <c r="K49" s="2" t="inlineStr">
        <is>
          <t>Verified Registry</t>
        </is>
      </c>
      <c r="L49" s="2" t="inlineStr">
        <is>
          <t>National Registry &amp; Web</t>
        </is>
      </c>
      <c r="M49" s="2" t="inlineStr">
        <is>
          <t>CONTACT_MASKED_IN_FREE_DEMO</t>
        </is>
      </c>
      <c r="N4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0">
      <c r="A50" s="2" t="inlineStr">
        <is>
          <t>CHE-0049</t>
        </is>
      </c>
      <c r="B50" s="2" t="inlineStr">
        <is>
          <t>Switzerland</t>
        </is>
      </c>
      <c r="C50" s="2" t="inlineStr">
        <is>
          <t>Fiduconsult Lausanne SA</t>
        </is>
      </c>
      <c r="D50" s="2" t="inlineStr">
        <is>
          <t>Buchhaltungsbüros</t>
        </is>
      </c>
      <c r="E50" s="2" t="inlineStr">
        <is>
          <t>Place de la Gare 4</t>
        </is>
      </c>
      <c r="F50" s="2" t="inlineStr">
        <is>
          <t>1003 Lausanne (Waadt)</t>
        </is>
      </c>
      <c r="G5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0" s="2" t="inlineStr">
        <is>
          <t>info@fidu***.ch</t>
        </is>
      </c>
      <c r="I50" s="2" t="inlineStr">
        <is>
          <t>+41 21 61311••</t>
        </is>
      </c>
      <c r="J50" s="2" t="inlineStr">
        <is>
          <t>Verified</t>
        </is>
      </c>
      <c r="K50" s="2" t="inlineStr">
        <is>
          <t>Unternehmensleitung Henri Haller</t>
        </is>
      </c>
      <c r="L50" s="2" t="inlineStr">
        <is>
          <t>National Registry &amp; Web</t>
        </is>
      </c>
      <c r="M50" s="2" t="inlineStr">
        <is>
          <t>CONTACT_MASKED_IN_FREE_DEMO</t>
        </is>
      </c>
      <c r="N5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1">
      <c r="A51" s="2" t="inlineStr">
        <is>
          <t>CHE-0050</t>
        </is>
      </c>
      <c r="B51" s="2" t="inlineStr">
        <is>
          <t>Switzerland</t>
        </is>
      </c>
      <c r="C51" s="2" t="inlineStr">
        <is>
          <t>Fondation bibliothèque sonore romande</t>
        </is>
      </c>
      <c r="D51" s="2" t="inlineStr">
        <is>
          <t>Kulturelle Einrichtungen</t>
        </is>
      </c>
      <c r="E51" s="2" t="inlineStr">
        <is>
          <t>Rue de Genéve 17</t>
        </is>
      </c>
      <c r="F51" s="2" t="inlineStr">
        <is>
          <t>1003 Lausanne (Waadt)</t>
        </is>
      </c>
      <c r="G5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1" s="2" t="inlineStr">
        <is>
          <t>info@fond***.ch</t>
        </is>
      </c>
      <c r="I51" s="2" t="inlineStr">
        <is>
          <t>+41 21 32110••</t>
        </is>
      </c>
      <c r="J51" s="2" t="inlineStr">
        <is>
          <t>Verified</t>
        </is>
      </c>
      <c r="K51" s="2" t="inlineStr">
        <is>
          <t>Unternehmensleitung Isabelle Albanese</t>
        </is>
      </c>
      <c r="L51" s="2" t="inlineStr">
        <is>
          <t>National Registry &amp; Web</t>
        </is>
      </c>
      <c r="M51" s="2" t="inlineStr">
        <is>
          <t>CONTACT_MASKED_IN_FREE_DEMO</t>
        </is>
      </c>
      <c r="N5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2">
      <c r="A52" s="2" t="inlineStr">
        <is>
          <t>CHE-0051</t>
        </is>
      </c>
      <c r="B52" s="2" t="inlineStr">
        <is>
          <t>Switzerland</t>
        </is>
      </c>
      <c r="C52" s="2" t="inlineStr">
        <is>
          <t>François Guédon SA</t>
        </is>
      </c>
      <c r="D52" s="2" t="inlineStr">
        <is>
          <t>Haus- und Gebäudeverwalter</t>
        </is>
      </c>
      <c r="E52" s="2" t="inlineStr">
        <is>
          <t>rue Beau-Séjour 10</t>
        </is>
      </c>
      <c r="F52" s="2" t="inlineStr">
        <is>
          <t>1003 Lausanne (Waadt)</t>
        </is>
      </c>
      <c r="G5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2" s="2" t="inlineStr">
        <is>
          <t>info@fran***.ch</t>
        </is>
      </c>
      <c r="I52" s="2" t="inlineStr">
        <is>
          <t>+41 21 34343••</t>
        </is>
      </c>
      <c r="J52" s="2" t="inlineStr">
        <is>
          <t>Verified</t>
        </is>
      </c>
      <c r="K52" s="2" t="inlineStr">
        <is>
          <t>Verified Registry</t>
        </is>
      </c>
      <c r="L52" s="2" t="inlineStr">
        <is>
          <t>National Registry &amp; Web</t>
        </is>
      </c>
      <c r="M52" s="2" t="inlineStr">
        <is>
          <t>CONTACT_MASKED_IN_FREE_DEMO</t>
        </is>
      </c>
      <c r="N5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3">
      <c r="A53" s="2" t="inlineStr">
        <is>
          <t>CHE-0052</t>
        </is>
      </c>
      <c r="B53" s="2" t="inlineStr">
        <is>
          <t>Switzerland</t>
        </is>
      </c>
      <c r="C53" s="2" t="inlineStr">
        <is>
          <t>Furer S.A. régisseurs et courtiers</t>
        </is>
      </c>
      <c r="D53" s="2" t="inlineStr">
        <is>
          <t>Haus- und Gebäudeverwalter</t>
        </is>
      </c>
      <c r="E53" s="2" t="inlineStr">
        <is>
          <t>rue Saint-Pierre 4</t>
        </is>
      </c>
      <c r="F53" s="2" t="inlineStr">
        <is>
          <t>1003 Lausanne (Waadt)</t>
        </is>
      </c>
      <c r="G5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3" s="2" t="inlineStr">
        <is>
          <t>info@fure***.ch</t>
        </is>
      </c>
      <c r="I53" s="2" t="inlineStr">
        <is>
          <t>+41 21 31208••</t>
        </is>
      </c>
      <c r="J53" s="2" t="inlineStr">
        <is>
          <t>Verified</t>
        </is>
      </c>
      <c r="K53" s="2" t="inlineStr">
        <is>
          <t>Unternehmensleitung Annelise Furer</t>
        </is>
      </c>
      <c r="L53" s="2" t="inlineStr">
        <is>
          <t>National Registry &amp; Web</t>
        </is>
      </c>
      <c r="M53" s="2" t="inlineStr">
        <is>
          <t>CONTACT_MASKED_IN_FREE_DEMO</t>
        </is>
      </c>
      <c r="N5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4">
      <c r="A54" s="2" t="inlineStr">
        <is>
          <t>CHE-0053</t>
        </is>
      </c>
      <c r="B54" s="2" t="inlineStr">
        <is>
          <t>Switzerland</t>
        </is>
      </c>
      <c r="C54" s="2" t="inlineStr">
        <is>
          <t>Gedane Daniel Pelichet</t>
        </is>
      </c>
      <c r="D54" s="2" t="inlineStr">
        <is>
          <t>Nahrungs-, Genussmittel und Getränke Versandhandel</t>
        </is>
      </c>
      <c r="E54" s="2" t="inlineStr">
        <is>
          <t>Rue du Midi 3</t>
        </is>
      </c>
      <c r="F54" s="2" t="inlineStr">
        <is>
          <t>1003 Lausanne (Waadt)</t>
        </is>
      </c>
      <c r="G5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4" s="2" t="inlineStr">
        <is>
          <t>info@geda***.ch</t>
        </is>
      </c>
      <c r="I54" s="2" t="inlineStr">
        <is>
          <t>+41 21 31214••</t>
        </is>
      </c>
      <c r="J54" s="2" t="inlineStr">
        <is>
          <t>Verified</t>
        </is>
      </c>
      <c r="K54" s="2" t="inlineStr">
        <is>
          <t>Unternehmensleitung Daniel Pelichet</t>
        </is>
      </c>
      <c r="L54" s="2" t="inlineStr">
        <is>
          <t>National Registry &amp; Web</t>
        </is>
      </c>
      <c r="M54" s="2" t="inlineStr">
        <is>
          <t>CONTACT_MASKED_IN_FREE_DEMO</t>
        </is>
      </c>
      <c r="N5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5">
      <c r="A55" s="2" t="inlineStr">
        <is>
          <t>CHE-0054</t>
        </is>
      </c>
      <c r="B55" s="2" t="inlineStr">
        <is>
          <t>Switzerland</t>
        </is>
      </c>
      <c r="C55" s="2" t="inlineStr">
        <is>
          <t>Dr méd.dent. Ph. Germanier</t>
        </is>
      </c>
      <c r="D55" s="2" t="inlineStr">
        <is>
          <t>Zahnärzte</t>
        </is>
      </c>
      <c r="E55" s="2" t="inlineStr">
        <is>
          <t>Place Saint-François 5</t>
        </is>
      </c>
      <c r="F55" s="2" t="inlineStr">
        <is>
          <t>1003 Lausanne (Waadt)</t>
        </is>
      </c>
      <c r="G5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5" s="2" t="inlineStr">
        <is>
          <t>info@med-***.ch</t>
        </is>
      </c>
      <c r="I55" s="2" t="inlineStr">
        <is>
          <t>+41 21 31239••</t>
        </is>
      </c>
      <c r="J55" s="2" t="inlineStr">
        <is>
          <t>Verified</t>
        </is>
      </c>
      <c r="K55" s="2" t="inlineStr">
        <is>
          <t>Verified Registry</t>
        </is>
      </c>
      <c r="L55" s="2" t="inlineStr">
        <is>
          <t>National Registry &amp; Web</t>
        </is>
      </c>
      <c r="M55" s="2" t="inlineStr">
        <is>
          <t>CONTACT_MASKED_IN_FREE_DEMO</t>
        </is>
      </c>
      <c r="N5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6">
      <c r="A56" s="2" t="inlineStr">
        <is>
          <t>CHE-0055</t>
        </is>
      </c>
      <c r="B56" s="2" t="inlineStr">
        <is>
          <t>Switzerland</t>
        </is>
      </c>
      <c r="C56" s="2" t="inlineStr">
        <is>
          <t>Gouasch SA Restaurant La Suite</t>
        </is>
      </c>
      <c r="D56" s="2" t="inlineStr">
        <is>
          <t>Restaurants und Gaststätten</t>
        </is>
      </c>
      <c r="E56" s="2" t="inlineStr">
        <is>
          <t>Rue du Petit-Chêne 28</t>
        </is>
      </c>
      <c r="F56" s="2" t="inlineStr">
        <is>
          <t>1003 Lausanne (Waadt)</t>
        </is>
      </c>
      <c r="G5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6" s="2" t="inlineStr">
        <is>
          <t>info@goua***.ch</t>
        </is>
      </c>
      <c r="I56" s="2" t="inlineStr">
        <is>
          <t>+41 21 32060••</t>
        </is>
      </c>
      <c r="J56" s="2" t="inlineStr">
        <is>
          <t>Verified</t>
        </is>
      </c>
      <c r="K56" s="2" t="inlineStr">
        <is>
          <t>Unternehmensleitung Frédéric Schnapp</t>
        </is>
      </c>
      <c r="L56" s="2" t="inlineStr">
        <is>
          <t>National Registry &amp; Web</t>
        </is>
      </c>
      <c r="M56" s="2" t="inlineStr">
        <is>
          <t>CONTACT_MASKED_IN_FREE_DEMO</t>
        </is>
      </c>
      <c r="N5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7">
      <c r="A57" s="2" t="inlineStr">
        <is>
          <t>CHE-0056</t>
        </is>
      </c>
      <c r="B57" s="2" t="inlineStr">
        <is>
          <t>Switzerland</t>
        </is>
      </c>
      <c r="C57" s="2" t="inlineStr">
        <is>
          <t>Habib Hadidi</t>
        </is>
      </c>
      <c r="D57" s="2" t="inlineStr">
        <is>
          <t>Damenbekleidung Einzelhandel</t>
        </is>
      </c>
      <c r="E57" s="2" t="inlineStr">
        <is>
          <t>Rue Caroline 3</t>
        </is>
      </c>
      <c r="F57" s="2" t="inlineStr">
        <is>
          <t>1003 Lausanne (Waadt)</t>
        </is>
      </c>
      <c r="G5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7" s="2" t="inlineStr">
        <is>
          <t>info@habi***.ch</t>
        </is>
      </c>
      <c r="I57" s="2" t="inlineStr">
        <is>
          <t>+41 21 31197••</t>
        </is>
      </c>
      <c r="J57" s="2" t="inlineStr">
        <is>
          <t>Verified</t>
        </is>
      </c>
      <c r="K57" s="2" t="inlineStr">
        <is>
          <t>Unternehmensleitung Habib Hadidi</t>
        </is>
      </c>
      <c r="L57" s="2" t="inlineStr">
        <is>
          <t>National Registry &amp; Web</t>
        </is>
      </c>
      <c r="M57" s="2" t="inlineStr">
        <is>
          <t>CONTACT_MASKED_IN_FREE_DEMO</t>
        </is>
      </c>
      <c r="N5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8">
      <c r="A58" s="2" t="inlineStr">
        <is>
          <t>CHE-0057</t>
        </is>
      </c>
      <c r="B58" s="2" t="inlineStr">
        <is>
          <t>Switzerland</t>
        </is>
      </c>
      <c r="C58" s="2" t="inlineStr">
        <is>
          <t>Hôtel City Fassbind SA</t>
        </is>
      </c>
      <c r="D58" s="2" t="inlineStr">
        <is>
          <t>Hotels</t>
        </is>
      </c>
      <c r="E58" s="2" t="inlineStr">
        <is>
          <t>rue Caroline 5</t>
        </is>
      </c>
      <c r="F58" s="2" t="inlineStr">
        <is>
          <t>1003 Lausanne (Waadt)</t>
        </is>
      </c>
      <c r="G5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8" s="2" t="inlineStr">
        <is>
          <t>info@hote***.ch</t>
        </is>
      </c>
      <c r="I58" s="2" t="inlineStr">
        <is>
          <t>+41 21 32021••</t>
        </is>
      </c>
      <c r="J58" s="2" t="inlineStr">
        <is>
          <t>Verified</t>
        </is>
      </c>
      <c r="K58" s="2" t="inlineStr">
        <is>
          <t>Unternehmensleitung Doris Fassbind</t>
        </is>
      </c>
      <c r="L58" s="2" t="inlineStr">
        <is>
          <t>National Registry &amp; Web</t>
        </is>
      </c>
      <c r="M58" s="2" t="inlineStr">
        <is>
          <t>CONTACT_MASKED_IN_FREE_DEMO</t>
        </is>
      </c>
      <c r="N5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59">
      <c r="A59" s="2" t="inlineStr">
        <is>
          <t>CHE-0058</t>
        </is>
      </c>
      <c r="B59" s="2" t="inlineStr">
        <is>
          <t>Switzerland</t>
        </is>
      </c>
      <c r="C59" s="2" t="inlineStr">
        <is>
          <t>Hôtel-Restaurant de la Paix</t>
        </is>
      </c>
      <c r="D59" s="2" t="inlineStr">
        <is>
          <t>Hotels</t>
        </is>
      </c>
      <c r="E59" s="2" t="inlineStr">
        <is>
          <t>Avenue Benjamin Constant 5</t>
        </is>
      </c>
      <c r="F59" s="2" t="inlineStr">
        <is>
          <t>1003 Lausanne (Waadt)</t>
        </is>
      </c>
      <c r="G5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59" s="2" t="inlineStr">
        <is>
          <t>info@hote***.ch</t>
        </is>
      </c>
      <c r="I59" s="2" t="inlineStr">
        <is>
          <t>+41 21 31071••</t>
        </is>
      </c>
      <c r="J59" s="2" t="inlineStr">
        <is>
          <t>Verified</t>
        </is>
      </c>
      <c r="K59" s="2" t="inlineStr">
        <is>
          <t>Unternehmensleitung Stefano Brunetti</t>
        </is>
      </c>
      <c r="L59" s="2" t="inlineStr">
        <is>
          <t>National Registry &amp; Web</t>
        </is>
      </c>
      <c r="M59" s="2" t="inlineStr">
        <is>
          <t>CONTACT_MASKED_IN_FREE_DEMO</t>
        </is>
      </c>
      <c r="N5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0">
      <c r="A60" s="2" t="inlineStr">
        <is>
          <t>CHE-0059</t>
        </is>
      </c>
      <c r="B60" s="2" t="inlineStr">
        <is>
          <t>Switzerland</t>
        </is>
      </c>
      <c r="C60" s="2" t="inlineStr">
        <is>
          <t>Immvestis - Groupe MK</t>
        </is>
      </c>
      <c r="D60" s="2" t="inlineStr">
        <is>
          <t>Immobilienbüros</t>
        </is>
      </c>
      <c r="E60" s="2" t="inlineStr">
        <is>
          <t>Rue Centrale 26</t>
        </is>
      </c>
      <c r="F60" s="2" t="inlineStr">
        <is>
          <t>1003 Lausanne (Waadt)</t>
        </is>
      </c>
      <c r="G6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0" s="2" t="inlineStr">
        <is>
          <t>info@immv***.ch</t>
        </is>
      </c>
      <c r="I60" s="2" t="inlineStr">
        <is>
          <t>+41 21 21370••</t>
        </is>
      </c>
      <c r="J60" s="2" t="inlineStr">
        <is>
          <t>Verified</t>
        </is>
      </c>
      <c r="K60" s="2" t="inlineStr">
        <is>
          <t>Verified Registry</t>
        </is>
      </c>
      <c r="L60" s="2" t="inlineStr">
        <is>
          <t>National Registry &amp; Web</t>
        </is>
      </c>
      <c r="M60" s="2" t="inlineStr">
        <is>
          <t>CONTACT_MASKED_IN_FREE_DEMO</t>
        </is>
      </c>
      <c r="N6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1">
      <c r="A61" s="2" t="inlineStr">
        <is>
          <t>CHE-0060</t>
        </is>
      </c>
      <c r="B61" s="2" t="inlineStr">
        <is>
          <t>Switzerland</t>
        </is>
      </c>
      <c r="C61" s="2" t="inlineStr">
        <is>
          <t>Institut de beauté Esthétique Harmonia</t>
        </is>
      </c>
      <c r="D61" s="2" t="inlineStr">
        <is>
          <t>Kosmetiksalons und Schönheitssalons</t>
        </is>
      </c>
      <c r="E61" s="2" t="inlineStr">
        <is>
          <t>Rue du Petit-Chêne 17</t>
        </is>
      </c>
      <c r="F61" s="2" t="inlineStr">
        <is>
          <t>1003 Lausanne (Waadt)</t>
        </is>
      </c>
      <c r="G6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1" s="2" t="inlineStr">
        <is>
          <t>info@inst***.ch</t>
        </is>
      </c>
      <c r="I61" s="2" t="inlineStr">
        <is>
          <t>+41 21 32056••</t>
        </is>
      </c>
      <c r="J61" s="2" t="inlineStr">
        <is>
          <t>Verified</t>
        </is>
      </c>
      <c r="K61" s="2" t="inlineStr">
        <is>
          <t>Verified Registry</t>
        </is>
      </c>
      <c r="L61" s="2" t="inlineStr">
        <is>
          <t>National Registry &amp; Web</t>
        </is>
      </c>
      <c r="M61" s="2" t="inlineStr">
        <is>
          <t>CONTACT_MASKED_IN_FREE_DEMO</t>
        </is>
      </c>
      <c r="N6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2">
      <c r="A62" s="2" t="inlineStr">
        <is>
          <t>CHE-0061</t>
        </is>
      </c>
      <c r="B62" s="2" t="inlineStr">
        <is>
          <t>Switzerland</t>
        </is>
      </c>
      <c r="C62" s="2" t="inlineStr">
        <is>
          <t>Isabelle Isabelle Genoud Yoga</t>
        </is>
      </c>
      <c r="D62" s="2" t="inlineStr">
        <is>
          <t>Atem-, Joga- und Gymnastikschulen</t>
        </is>
      </c>
      <c r="E62" s="2" t="inlineStr">
        <is>
          <t>Rue Saint-Laurent 19</t>
        </is>
      </c>
      <c r="F62" s="2" t="inlineStr">
        <is>
          <t>1003 Lausanne (Waadt)</t>
        </is>
      </c>
      <c r="G6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2" s="2" t="inlineStr">
        <is>
          <t>info@isab***.ch</t>
        </is>
      </c>
      <c r="I62" s="2" t="inlineStr">
        <is>
          <t>+41 21 64773••</t>
        </is>
      </c>
      <c r="J62" s="2" t="inlineStr">
        <is>
          <t>Verified</t>
        </is>
      </c>
      <c r="K62" s="2" t="inlineStr">
        <is>
          <t>Verified Registry</t>
        </is>
      </c>
      <c r="L62" s="2" t="inlineStr">
        <is>
          <t>National Registry &amp; Web</t>
        </is>
      </c>
      <c r="M62" s="2" t="inlineStr">
        <is>
          <t>CONTACT_MASKED_IN_FREE_DEMO</t>
        </is>
      </c>
      <c r="N6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3">
      <c r="A63" s="2" t="inlineStr">
        <is>
          <t>CHE-0062</t>
        </is>
      </c>
      <c r="B63" s="2" t="inlineStr">
        <is>
          <t>Switzerland</t>
        </is>
      </c>
      <c r="C63" s="2" t="inlineStr">
        <is>
          <t>Jean Jacques Pahud SA</t>
        </is>
      </c>
      <c r="D63" s="2" t="inlineStr">
        <is>
          <t>Metallbau</t>
        </is>
      </c>
      <c r="E63" s="2" t="inlineStr">
        <is>
          <t>Rue de Genève 46</t>
        </is>
      </c>
      <c r="F63" s="2" t="inlineStr">
        <is>
          <t>1003 Lausanne (Waadt)</t>
        </is>
      </c>
      <c r="G6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3" s="2" t="inlineStr">
        <is>
          <t>info@jean***.ch</t>
        </is>
      </c>
      <c r="I63" s="2" t="inlineStr">
        <is>
          <t>+41 21 62566••</t>
        </is>
      </c>
      <c r="J63" s="2" t="inlineStr">
        <is>
          <t>Verified</t>
        </is>
      </c>
      <c r="K63" s="2" t="inlineStr">
        <is>
          <t>Unternehmensleitung Jean-Jacques Pahud</t>
        </is>
      </c>
      <c r="L63" s="2" t="inlineStr">
        <is>
          <t>National Registry &amp; Web</t>
        </is>
      </c>
      <c r="M63" s="2" t="inlineStr">
        <is>
          <t>CONTACT_MASKED_IN_FREE_DEMO</t>
        </is>
      </c>
      <c r="N6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4">
      <c r="A64" s="2" t="inlineStr">
        <is>
          <t>CHE-0063</t>
        </is>
      </c>
      <c r="B64" s="2" t="inlineStr">
        <is>
          <t>Switzerland</t>
        </is>
      </c>
      <c r="C64" s="2" t="inlineStr">
        <is>
          <t>kai zen model management SA</t>
        </is>
      </c>
      <c r="D64" s="2" t="inlineStr">
        <is>
          <t>Stellenvermittlungen</t>
        </is>
      </c>
      <c r="E64" s="2" t="inlineStr">
        <is>
          <t>Rue Pépinet 3</t>
        </is>
      </c>
      <c r="F64" s="2" t="inlineStr">
        <is>
          <t>1003 Lausanne (Waadt)</t>
        </is>
      </c>
      <c r="G6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4" s="2" t="inlineStr">
        <is>
          <t>info@kai-***.ch</t>
        </is>
      </c>
      <c r="I64" s="2" t="inlineStr">
        <is>
          <t>+41 21 31084••</t>
        </is>
      </c>
      <c r="J64" s="2" t="inlineStr">
        <is>
          <t>Verified</t>
        </is>
      </c>
      <c r="K64" s="2" t="inlineStr">
        <is>
          <t>Verified Registry</t>
        </is>
      </c>
      <c r="L64" s="2" t="inlineStr">
        <is>
          <t>National Registry &amp; Web</t>
        </is>
      </c>
      <c r="M64" s="2" t="inlineStr">
        <is>
          <t>CONTACT_MASKED_IN_FREE_DEMO</t>
        </is>
      </c>
      <c r="N6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5">
      <c r="A65" s="2" t="inlineStr">
        <is>
          <t>CHE-0064</t>
        </is>
      </c>
      <c r="B65" s="2" t="inlineStr">
        <is>
          <t>Switzerland</t>
        </is>
      </c>
      <c r="C65" s="2" t="inlineStr">
        <is>
          <t>Kuoni Voyages SA, succursale de Lausanne (Grand Chêne)</t>
        </is>
      </c>
      <c r="D65" s="2" t="inlineStr">
        <is>
          <t>Reisebüros und Reiseveranstalter</t>
        </is>
      </c>
      <c r="E65" s="2" t="inlineStr">
        <is>
          <t>rue du Grand-Chêne 1</t>
        </is>
      </c>
      <c r="F65" s="2" t="inlineStr">
        <is>
          <t>1003 Lausanne (Waadt)</t>
        </is>
      </c>
      <c r="G6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5" s="2" t="inlineStr">
        <is>
          <t>info@kuon***.ch</t>
        </is>
      </c>
      <c r="I65" s="2" t="inlineStr">
        <is>
          <t>+41 21 34111••</t>
        </is>
      </c>
      <c r="J65" s="2" t="inlineStr">
        <is>
          <t>Verified</t>
        </is>
      </c>
      <c r="K65" s="2" t="inlineStr">
        <is>
          <t>Unternehmensleitung Daniel Bühlmann</t>
        </is>
      </c>
      <c r="L65" s="2" t="inlineStr">
        <is>
          <t>National Registry &amp; Web</t>
        </is>
      </c>
      <c r="M65" s="2" t="inlineStr">
        <is>
          <t>CONTACT_MASKED_IN_FREE_DEMO</t>
        </is>
      </c>
      <c r="N6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6">
      <c r="A66" s="2" t="inlineStr">
        <is>
          <t>CHE-0065</t>
        </is>
      </c>
      <c r="B66" s="2" t="inlineStr">
        <is>
          <t>Switzerland</t>
        </is>
      </c>
      <c r="C66" s="2" t="inlineStr">
        <is>
          <t>LABORATOIRE TECHNICHROME Sàrl</t>
        </is>
      </c>
      <c r="D66" s="2" t="inlineStr">
        <is>
          <t>Fotografen</t>
        </is>
      </c>
      <c r="E66" s="2" t="inlineStr">
        <is>
          <t>Rue du Lion-d'Or 4</t>
        </is>
      </c>
      <c r="F66" s="2" t="inlineStr">
        <is>
          <t>1003 Lausanne (Waadt)</t>
        </is>
      </c>
      <c r="G6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6" s="2" t="inlineStr">
        <is>
          <t>info@labo***.ch</t>
        </is>
      </c>
      <c r="I66" s="2" t="inlineStr">
        <is>
          <t>+41 21 72885••</t>
        </is>
      </c>
      <c r="J66" s="2" t="inlineStr">
        <is>
          <t>Verified</t>
        </is>
      </c>
      <c r="K66" s="2" t="inlineStr">
        <is>
          <t>Unternehmensleitung Ivan Artuso</t>
        </is>
      </c>
      <c r="L66" s="2" t="inlineStr">
        <is>
          <t>National Registry &amp; Web</t>
        </is>
      </c>
      <c r="M66" s="2" t="inlineStr">
        <is>
          <t>CONTACT_MASKED_IN_FREE_DEMO</t>
        </is>
      </c>
      <c r="N6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7">
      <c r="A67" s="2" t="inlineStr">
        <is>
          <t>CHE-0066</t>
        </is>
      </c>
      <c r="B67" s="2" t="inlineStr">
        <is>
          <t>Switzerland</t>
        </is>
      </c>
      <c r="C67" s="2" t="inlineStr">
        <is>
          <t>LEMAN MOTORS SA</t>
        </is>
      </c>
      <c r="D67" s="2" t="inlineStr">
        <is>
          <t>Autoreparaturwerkstätten und -Einzelhändler</t>
        </is>
      </c>
      <c r="E67" s="2" t="inlineStr">
        <is>
          <t>rue Saint-Martin 3</t>
        </is>
      </c>
      <c r="F67" s="2" t="inlineStr">
        <is>
          <t>1003 Lausanne (Waadt)</t>
        </is>
      </c>
      <c r="G6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7" s="2" t="inlineStr">
        <is>
          <t>info@lema***.ch</t>
        </is>
      </c>
      <c r="I67" s="2" t="inlineStr">
        <is>
          <t>+41 21 31006••</t>
        </is>
      </c>
      <c r="J67" s="2" t="inlineStr">
        <is>
          <t>Verified</t>
        </is>
      </c>
      <c r="K67" s="2" t="inlineStr">
        <is>
          <t>Verified Registry</t>
        </is>
      </c>
      <c r="L67" s="2" t="inlineStr">
        <is>
          <t>National Registry &amp; Web</t>
        </is>
      </c>
      <c r="M67" s="2" t="inlineStr">
        <is>
          <t>CONTACT_MASKED_IN_FREE_DEMO</t>
        </is>
      </c>
      <c r="N6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8">
      <c r="A68" s="2" t="inlineStr">
        <is>
          <t>CHE-0067</t>
        </is>
      </c>
      <c r="B68" s="2" t="inlineStr">
        <is>
          <t>Switzerland</t>
        </is>
      </c>
      <c r="C68" s="2" t="inlineStr">
        <is>
          <t>LISSAC Lausanne SA</t>
        </is>
      </c>
      <c r="D68" s="2" t="inlineStr">
        <is>
          <t>Brillen Hersteller</t>
        </is>
      </c>
      <c r="E68" s="2" t="inlineStr">
        <is>
          <t>rue de Langallerie 1</t>
        </is>
      </c>
      <c r="F68" s="2" t="inlineStr">
        <is>
          <t>1003 Lausanne (Waadt)</t>
        </is>
      </c>
      <c r="G6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8" s="2" t="inlineStr">
        <is>
          <t>info@liss***.ch</t>
        </is>
      </c>
      <c r="I68" s="2" t="inlineStr">
        <is>
          <t>+41 21 34060••</t>
        </is>
      </c>
      <c r="J68" s="2" t="inlineStr">
        <is>
          <t>Verified</t>
        </is>
      </c>
      <c r="K68" s="2" t="inlineStr">
        <is>
          <t>Unternehmensleitung Michel Sonnard</t>
        </is>
      </c>
      <c r="L68" s="2" t="inlineStr">
        <is>
          <t>National Registry &amp; Web</t>
        </is>
      </c>
      <c r="M68" s="2" t="inlineStr">
        <is>
          <t>CONTACT_MASKED_IN_FREE_DEMO</t>
        </is>
      </c>
      <c r="N6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69">
      <c r="A69" s="2" t="inlineStr">
        <is>
          <t>CHE-0068</t>
        </is>
      </c>
      <c r="B69" s="2" t="inlineStr">
        <is>
          <t>Switzerland</t>
        </is>
      </c>
      <c r="C69" s="2" t="inlineStr">
        <is>
          <t>Lunetterie Claude Stéphane Amy</t>
        </is>
      </c>
      <c r="D69" s="2" t="inlineStr">
        <is>
          <t>Optiker</t>
        </is>
      </c>
      <c r="E69" s="2" t="inlineStr">
        <is>
          <t>Rue Neuve 11</t>
        </is>
      </c>
      <c r="F69" s="2" t="inlineStr">
        <is>
          <t>1003 Lausanne (Waadt)</t>
        </is>
      </c>
      <c r="G6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69" s="2" t="inlineStr">
        <is>
          <t>info@lune***.ch</t>
        </is>
      </c>
      <c r="I69" s="2" t="inlineStr">
        <is>
          <t>+41 21 31224••</t>
        </is>
      </c>
      <c r="J69" s="2" t="inlineStr">
        <is>
          <t>Verified</t>
        </is>
      </c>
      <c r="K69" s="2" t="inlineStr">
        <is>
          <t>Unternehmensleitung Stéphane Amy</t>
        </is>
      </c>
      <c r="L69" s="2" t="inlineStr">
        <is>
          <t>National Registry &amp; Web</t>
        </is>
      </c>
      <c r="M69" s="2" t="inlineStr">
        <is>
          <t>CONTACT_MASKED_IN_FREE_DEMO</t>
        </is>
      </c>
      <c r="N6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0">
      <c r="A70" s="2" t="inlineStr">
        <is>
          <t>CHE-0069</t>
        </is>
      </c>
      <c r="B70" s="2" t="inlineStr">
        <is>
          <t>Switzerland</t>
        </is>
      </c>
      <c r="C70" s="2" t="inlineStr">
        <is>
          <t>Manuel Manuel Bianchi della Porta Avocat</t>
        </is>
      </c>
      <c r="D70" s="2" t="inlineStr">
        <is>
          <t>Rechtsanwälte</t>
        </is>
      </c>
      <c r="E70" s="2" t="inlineStr">
        <is>
          <t>Rue du Midi 18</t>
        </is>
      </c>
      <c r="F70" s="2" t="inlineStr">
        <is>
          <t>1003 Lausanne (Waadt)</t>
        </is>
      </c>
      <c r="G7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0" s="2" t="inlineStr">
        <is>
          <t>info@manu***.ch</t>
        </is>
      </c>
      <c r="I70" s="2" t="inlineStr">
        <is>
          <t>+41 21 31874••</t>
        </is>
      </c>
      <c r="J70" s="2" t="inlineStr">
        <is>
          <t>Verified</t>
        </is>
      </c>
      <c r="K70" s="2" t="inlineStr">
        <is>
          <t>Verified Registry</t>
        </is>
      </c>
      <c r="L70" s="2" t="inlineStr">
        <is>
          <t>National Registry &amp; Web</t>
        </is>
      </c>
      <c r="M70" s="2" t="inlineStr">
        <is>
          <t>CONTACT_MASKED_IN_FREE_DEMO</t>
        </is>
      </c>
      <c r="N7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1">
      <c r="A71" s="2" t="inlineStr">
        <is>
          <t>CHE-0070</t>
        </is>
      </c>
      <c r="B71" s="2" t="inlineStr">
        <is>
          <t>Switzerland</t>
        </is>
      </c>
      <c r="C71" s="2" t="inlineStr">
        <is>
          <t>McDonald's Restaurants</t>
        </is>
      </c>
      <c r="D71" s="2" t="inlineStr">
        <is>
          <t>Restaurants und Gaststätten</t>
        </is>
      </c>
      <c r="E71" s="2" t="inlineStr">
        <is>
          <t>Place de la Gare 4</t>
        </is>
      </c>
      <c r="F71" s="2" t="inlineStr">
        <is>
          <t>1003 Lausanne (Waadt)</t>
        </is>
      </c>
      <c r="G7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1" s="2" t="inlineStr">
        <is>
          <t>info@mcdo***.ch</t>
        </is>
      </c>
      <c r="I71" s="2" t="inlineStr">
        <is>
          <t>+41 21 32048••</t>
        </is>
      </c>
      <c r="J71" s="2" t="inlineStr">
        <is>
          <t>Verified</t>
        </is>
      </c>
      <c r="K71" s="2" t="inlineStr">
        <is>
          <t>Unternehmensleitung Jean-Pierre Mermoud</t>
        </is>
      </c>
      <c r="L71" s="2" t="inlineStr">
        <is>
          <t>National Registry &amp; Web</t>
        </is>
      </c>
      <c r="M71" s="2" t="inlineStr">
        <is>
          <t>CONTACT_MASKED_IN_FREE_DEMO</t>
        </is>
      </c>
      <c r="N7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2">
      <c r="A72" s="2" t="inlineStr">
        <is>
          <t>CHE-0071</t>
        </is>
      </c>
      <c r="B72" s="2" t="inlineStr">
        <is>
          <t>Switzerland</t>
        </is>
      </c>
      <c r="C72" s="2" t="inlineStr">
        <is>
          <t>Mellon Trading SA</t>
        </is>
      </c>
      <c r="D72" s="2" t="inlineStr">
        <is>
          <t>Lebensmittel Grosshandel</t>
        </is>
      </c>
      <c r="E72" s="2" t="inlineStr">
        <is>
          <t>Rue de Bourg 27</t>
        </is>
      </c>
      <c r="F72" s="2" t="inlineStr">
        <is>
          <t>1003 Lausanne (Waadt)</t>
        </is>
      </c>
      <c r="G7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2" s="2" t="inlineStr">
        <is>
          <t>info@mell***.ch</t>
        </is>
      </c>
      <c r="I72" s="2" t="inlineStr">
        <is>
          <t>+41 21 32919••</t>
        </is>
      </c>
      <c r="J72" s="2" t="inlineStr">
        <is>
          <t>Verified</t>
        </is>
      </c>
      <c r="K72" s="2" t="inlineStr">
        <is>
          <t>Unternehmensleitung Adrien Wirz</t>
        </is>
      </c>
      <c r="L72" s="2" t="inlineStr">
        <is>
          <t>National Registry &amp; Web</t>
        </is>
      </c>
      <c r="M72" s="2" t="inlineStr">
        <is>
          <t>CONTACT_MASKED_IN_FREE_DEMO</t>
        </is>
      </c>
      <c r="N7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3">
      <c r="A73" s="2" t="inlineStr">
        <is>
          <t>CHE-0072</t>
        </is>
      </c>
      <c r="B73" s="2" t="inlineStr">
        <is>
          <t>Switzerland</t>
        </is>
      </c>
      <c r="C73" s="2" t="inlineStr">
        <is>
          <t>MK GESTION</t>
        </is>
      </c>
      <c r="D73" s="2" t="inlineStr">
        <is>
          <t>Makler</t>
        </is>
      </c>
      <c r="E73" s="2" t="inlineStr">
        <is>
          <t>Place Bel-Air 1</t>
        </is>
      </c>
      <c r="F73" s="2" t="inlineStr">
        <is>
          <t>1003 Lausanne (Waadt)</t>
        </is>
      </c>
      <c r="G7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3" s="2" t="inlineStr">
        <is>
          <t>info@gest***.ch</t>
        </is>
      </c>
      <c r="I73" s="2" t="inlineStr">
        <is>
          <t>+41 21 34190••</t>
        </is>
      </c>
      <c r="J73" s="2" t="inlineStr">
        <is>
          <t>Verified</t>
        </is>
      </c>
      <c r="K73" s="2" t="inlineStr">
        <is>
          <t>Verified Registry</t>
        </is>
      </c>
      <c r="L73" s="2" t="inlineStr">
        <is>
          <t>National Registry &amp; Web</t>
        </is>
      </c>
      <c r="M73" s="2" t="inlineStr">
        <is>
          <t>CONTACT_MASKED_IN_FREE_DEMO</t>
        </is>
      </c>
      <c r="N7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4">
      <c r="A74" s="2" t="inlineStr">
        <is>
          <t>CHE-0073</t>
        </is>
      </c>
      <c r="B74" s="2" t="inlineStr">
        <is>
          <t>Switzerland</t>
        </is>
      </c>
      <c r="C74" s="2" t="inlineStr">
        <is>
          <t>Multi personnel service S.A.</t>
        </is>
      </c>
      <c r="D74" s="2" t="inlineStr">
        <is>
          <t>Stellenvermittlungen</t>
        </is>
      </c>
      <c r="E74" s="2" t="inlineStr">
        <is>
          <t>Rue Centrale 15</t>
        </is>
      </c>
      <c r="F74" s="2" t="inlineStr">
        <is>
          <t>1003 Lausanne (Waadt)</t>
        </is>
      </c>
      <c r="G7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4" s="2" t="inlineStr">
        <is>
          <t>info@mult***.ch</t>
        </is>
      </c>
      <c r="I74" s="2" t="inlineStr">
        <is>
          <t>+41 21 32119••</t>
        </is>
      </c>
      <c r="J74" s="2" t="inlineStr">
        <is>
          <t>Verified</t>
        </is>
      </c>
      <c r="K74" s="2" t="inlineStr">
        <is>
          <t>Verified Registry</t>
        </is>
      </c>
      <c r="L74" s="2" t="inlineStr">
        <is>
          <t>National Registry &amp; Web</t>
        </is>
      </c>
      <c r="M74" s="2" t="inlineStr">
        <is>
          <t>CONTACT_MASKED_IN_FREE_DEMO</t>
        </is>
      </c>
      <c r="N7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5">
      <c r="A75" s="2" t="inlineStr">
        <is>
          <t>CHE-0074</t>
        </is>
      </c>
      <c r="B75" s="2" t="inlineStr">
        <is>
          <t>Switzerland</t>
        </is>
      </c>
      <c r="C75" s="2" t="inlineStr">
        <is>
          <t>Norfinance Gestion SA</t>
        </is>
      </c>
      <c r="D75" s="2" t="inlineStr">
        <is>
          <t>Serviceunternehmen</t>
        </is>
      </c>
      <c r="E75" s="2" t="inlineStr">
        <is>
          <t>Avenue de Savoie 10</t>
        </is>
      </c>
      <c r="F75" s="2" t="inlineStr">
        <is>
          <t>1003 Lausanne (Waadt)</t>
        </is>
      </c>
      <c r="G7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5" s="2" t="inlineStr">
        <is>
          <t>info@norf***.ch</t>
        </is>
      </c>
      <c r="I75" s="2" t="inlineStr">
        <is>
          <t>+41 21 32119••</t>
        </is>
      </c>
      <c r="J75" s="2" t="inlineStr">
        <is>
          <t>Verified</t>
        </is>
      </c>
      <c r="K75" s="2" t="inlineStr">
        <is>
          <t>Unternehmensleitung Daniel Berger</t>
        </is>
      </c>
      <c r="L75" s="2" t="inlineStr">
        <is>
          <t>National Registry &amp; Web</t>
        </is>
      </c>
      <c r="M75" s="2" t="inlineStr">
        <is>
          <t>CONTACT_MASKED_IN_FREE_DEMO</t>
        </is>
      </c>
      <c r="N7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6">
      <c r="A76" s="2" t="inlineStr">
        <is>
          <t>CHE-0075</t>
        </is>
      </c>
      <c r="B76" s="2" t="inlineStr">
        <is>
          <t>Switzerland</t>
        </is>
      </c>
      <c r="C76" s="2" t="inlineStr">
        <is>
          <t>ONE PLACEMENT SA, succursale de Lausanne</t>
        </is>
      </c>
      <c r="D76" s="2" t="inlineStr">
        <is>
          <t>Betriebe, Dienstleistungsunternehmen und Organisationen</t>
        </is>
      </c>
      <c r="E76" s="2" t="inlineStr">
        <is>
          <t>Avenue Louis-Ruchonnet 8</t>
        </is>
      </c>
      <c r="F76" s="2" t="inlineStr">
        <is>
          <t>1003 Lausanne (Waadt)</t>
        </is>
      </c>
      <c r="G7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6" s="2" t="inlineStr">
        <is>
          <t>info@one-***.ch</t>
        </is>
      </c>
      <c r="I76" s="2" t="inlineStr">
        <is>
          <t>+41 21 32312••</t>
        </is>
      </c>
      <c r="J76" s="2" t="inlineStr">
        <is>
          <t>Verified</t>
        </is>
      </c>
      <c r="K76" s="2" t="inlineStr">
        <is>
          <t>Verified Registry</t>
        </is>
      </c>
      <c r="L76" s="2" t="inlineStr">
        <is>
          <t>National Registry &amp; Web</t>
        </is>
      </c>
      <c r="M76" s="2" t="inlineStr">
        <is>
          <t>CONTACT_MASKED_IN_FREE_DEMO</t>
        </is>
      </c>
      <c r="N7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7">
      <c r="A77" s="2" t="inlineStr">
        <is>
          <t>CHE-0076</t>
        </is>
      </c>
      <c r="B77" s="2" t="inlineStr">
        <is>
          <t>Switzerland</t>
        </is>
      </c>
      <c r="C77" s="2" t="inlineStr">
        <is>
          <t>Panorama voyages, T.&amp; F. Aguiar</t>
        </is>
      </c>
      <c r="D77" s="2" t="inlineStr">
        <is>
          <t>Reisebüros und Reiseveranstalter</t>
        </is>
      </c>
      <c r="E77" s="2" t="inlineStr">
        <is>
          <t>Avenue de la Gare 44</t>
        </is>
      </c>
      <c r="F77" s="2" t="inlineStr">
        <is>
          <t>1003 Lausanne (Waadt)</t>
        </is>
      </c>
      <c r="G7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7" s="2" t="inlineStr">
        <is>
          <t>info@pano***.ch</t>
        </is>
      </c>
      <c r="I77" s="2" t="inlineStr">
        <is>
          <t>+41 21 31018••</t>
        </is>
      </c>
      <c r="J77" s="2" t="inlineStr">
        <is>
          <t>Verified</t>
        </is>
      </c>
      <c r="K77" s="2" t="inlineStr">
        <is>
          <t>Unternehmensleitung Francisco Aguiar</t>
        </is>
      </c>
      <c r="L77" s="2" t="inlineStr">
        <is>
          <t>National Registry &amp; Web</t>
        </is>
      </c>
      <c r="M77" s="2" t="inlineStr">
        <is>
          <t>CONTACT_MASKED_IN_FREE_DEMO</t>
        </is>
      </c>
      <c r="N7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8">
      <c r="A78" s="2" t="inlineStr">
        <is>
          <t>CHE-0077</t>
        </is>
      </c>
      <c r="B78" s="2" t="inlineStr">
        <is>
          <t>Switzerland</t>
        </is>
      </c>
      <c r="C78" s="2" t="inlineStr">
        <is>
          <t>PEERS S.A.</t>
        </is>
      </c>
      <c r="D78" s="2" t="inlineStr">
        <is>
          <t>Serviceunternehmen</t>
        </is>
      </c>
      <c r="E78" s="2" t="inlineStr">
        <is>
          <t>Rue Saint-Pierre 2</t>
        </is>
      </c>
      <c r="F78" s="2" t="inlineStr">
        <is>
          <t>1003 Lausanne (Waadt)</t>
        </is>
      </c>
      <c r="G7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8" s="2" t="inlineStr">
        <is>
          <t>info@peer***.ch</t>
        </is>
      </c>
      <c r="I78" s="2" t="inlineStr">
        <is>
          <t>+41 21 33144••</t>
        </is>
      </c>
      <c r="J78" s="2" t="inlineStr">
        <is>
          <t>Verified</t>
        </is>
      </c>
      <c r="K78" s="2" t="inlineStr">
        <is>
          <t>Unternehmensleitung Steven Peers</t>
        </is>
      </c>
      <c r="L78" s="2" t="inlineStr">
        <is>
          <t>National Registry &amp; Web</t>
        </is>
      </c>
      <c r="M78" s="2" t="inlineStr">
        <is>
          <t>CONTACT_MASKED_IN_FREE_DEMO</t>
        </is>
      </c>
      <c r="N7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79">
      <c r="A79" s="2" t="inlineStr">
        <is>
          <t>CHE-0078</t>
        </is>
      </c>
      <c r="B79" s="2" t="inlineStr">
        <is>
          <t>Switzerland</t>
        </is>
      </c>
      <c r="C79" s="2" t="inlineStr">
        <is>
          <t>Pharmacie Amavita</t>
        </is>
      </c>
      <c r="D79" s="2" t="inlineStr">
        <is>
          <t>Apotheken</t>
        </is>
      </c>
      <c r="E79" s="2" t="inlineStr">
        <is>
          <t>place de la Palud 23</t>
        </is>
      </c>
      <c r="F79" s="2" t="inlineStr">
        <is>
          <t>1003 Lausanne (Waadt)</t>
        </is>
      </c>
      <c r="G7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79" s="2" t="inlineStr">
        <is>
          <t>info@phar***.ch</t>
        </is>
      </c>
      <c r="I79" s="2" t="inlineStr">
        <is>
          <t>+41 58 85130••</t>
        </is>
      </c>
      <c r="J79" s="2" t="inlineStr">
        <is>
          <t>Verified</t>
        </is>
      </c>
      <c r="K79" s="2" t="inlineStr">
        <is>
          <t>Verified Registry</t>
        </is>
      </c>
      <c r="L79" s="2" t="inlineStr">
        <is>
          <t>National Registry &amp; Web</t>
        </is>
      </c>
      <c r="M79" s="2" t="inlineStr">
        <is>
          <t>CONTACT_MASKED_IN_FREE_DEMO</t>
        </is>
      </c>
      <c r="N7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0">
      <c r="A80" s="2" t="inlineStr">
        <is>
          <t>CHE-0079</t>
        </is>
      </c>
      <c r="B80" s="2" t="inlineStr">
        <is>
          <t>Switzerland</t>
        </is>
      </c>
      <c r="C80" s="2" t="inlineStr">
        <is>
          <t>Philippe Amiguet</t>
        </is>
      </c>
      <c r="D80" s="2" t="inlineStr">
        <is>
          <t>Damenbekleidung Einzelhandel</t>
        </is>
      </c>
      <c r="E80" s="2" t="inlineStr">
        <is>
          <t>Rue de Bourg 35</t>
        </is>
      </c>
      <c r="F80" s="2" t="inlineStr">
        <is>
          <t>1003 Lausanne (Waadt)</t>
        </is>
      </c>
      <c r="G8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0" s="2" t="inlineStr">
        <is>
          <t>info@phil***.ch</t>
        </is>
      </c>
      <c r="I80" s="2" t="inlineStr">
        <is>
          <t>+41 21 31280••</t>
        </is>
      </c>
      <c r="J80" s="2" t="inlineStr">
        <is>
          <t>Verified</t>
        </is>
      </c>
      <c r="K80" s="2" t="inlineStr">
        <is>
          <t>Unternehmensleitung Philippe Amiguet</t>
        </is>
      </c>
      <c r="L80" s="2" t="inlineStr">
        <is>
          <t>National Registry &amp; Web</t>
        </is>
      </c>
      <c r="M80" s="2" t="inlineStr">
        <is>
          <t>CONTACT_MASKED_IN_FREE_DEMO</t>
        </is>
      </c>
      <c r="N8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1">
      <c r="A81" s="2" t="inlineStr">
        <is>
          <t>CHE-0080</t>
        </is>
      </c>
      <c r="B81" s="2" t="inlineStr">
        <is>
          <t>Switzerland</t>
        </is>
      </c>
      <c r="C81" s="2" t="inlineStr">
        <is>
          <t>Pixit S.A.</t>
        </is>
      </c>
      <c r="D81" s="2" t="inlineStr">
        <is>
          <t>Bürotechnik Einzelhandel</t>
        </is>
      </c>
      <c r="E81" s="2" t="inlineStr">
        <is>
          <t>Rue de Genève 75</t>
        </is>
      </c>
      <c r="F81" s="2" t="inlineStr">
        <is>
          <t>1003 Lausanne (Waadt)</t>
        </is>
      </c>
      <c r="G8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1" s="2" t="inlineStr">
        <is>
          <t>info@pixi***.ch</t>
        </is>
      </c>
      <c r="I81" s="2" t="inlineStr">
        <is>
          <t>+41 21 31342••</t>
        </is>
      </c>
      <c r="J81" s="2" t="inlineStr">
        <is>
          <t>Verified</t>
        </is>
      </c>
      <c r="K81" s="2" t="inlineStr">
        <is>
          <t>Unternehmensleitung Christian Moreillon</t>
        </is>
      </c>
      <c r="L81" s="2" t="inlineStr">
        <is>
          <t>National Registry &amp; Web</t>
        </is>
      </c>
      <c r="M81" s="2" t="inlineStr">
        <is>
          <t>CONTACT_MASKED_IN_FREE_DEMO</t>
        </is>
      </c>
      <c r="N8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2">
      <c r="A82" s="2" t="inlineStr">
        <is>
          <t>CHE-0081</t>
        </is>
      </c>
      <c r="B82" s="2" t="inlineStr">
        <is>
          <t>Switzerland</t>
        </is>
      </c>
      <c r="C82" s="2" t="inlineStr">
        <is>
          <t>PRIVERA SA</t>
        </is>
      </c>
      <c r="D82" s="2" t="inlineStr">
        <is>
          <t>Haus- und Gebäudeverwalter</t>
        </is>
      </c>
      <c r="E82" s="2" t="inlineStr">
        <is>
          <t>Rue des Terreaux 17</t>
        </is>
      </c>
      <c r="F82" s="2" t="inlineStr">
        <is>
          <t>1003 Lausanne (Waadt)</t>
        </is>
      </c>
      <c r="G8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2" s="2" t="inlineStr">
        <is>
          <t>info@priv***.ch</t>
        </is>
      </c>
      <c r="I82" s="2" t="inlineStr">
        <is>
          <t>+41 21 34092••</t>
        </is>
      </c>
      <c r="J82" s="2" t="inlineStr">
        <is>
          <t>Verified</t>
        </is>
      </c>
      <c r="K82" s="2" t="inlineStr">
        <is>
          <t>Unternehmensleitung Urs Lerch</t>
        </is>
      </c>
      <c r="L82" s="2" t="inlineStr">
        <is>
          <t>National Registry &amp; Web</t>
        </is>
      </c>
      <c r="M82" s="2" t="inlineStr">
        <is>
          <t>CONTACT_MASKED_IN_FREE_DEMO</t>
        </is>
      </c>
      <c r="N8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3">
      <c r="A83" s="2" t="inlineStr">
        <is>
          <t>CHE-0082</t>
        </is>
      </c>
      <c r="B83" s="2" t="inlineStr">
        <is>
          <t>Switzerland</t>
        </is>
      </c>
      <c r="C83" s="2" t="inlineStr">
        <is>
          <t>Psychologue Frédérick - Libon Christine</t>
        </is>
      </c>
      <c r="D83" s="2" t="inlineStr">
        <is>
          <t>Psychologen</t>
        </is>
      </c>
      <c r="E83" s="2" t="inlineStr">
        <is>
          <t>Chemin de Mornex 3</t>
        </is>
      </c>
      <c r="F83" s="2" t="inlineStr">
        <is>
          <t>1003 Lausanne (Waadt)</t>
        </is>
      </c>
      <c r="G8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3" s="2" t="inlineStr">
        <is>
          <t>info@psyc***.ch</t>
        </is>
      </c>
      <c r="I83" s="2" t="inlineStr">
        <is>
          <t>+41 21 31269••</t>
        </is>
      </c>
      <c r="J83" s="2" t="inlineStr">
        <is>
          <t>Verified</t>
        </is>
      </c>
      <c r="K83" s="2" t="inlineStr">
        <is>
          <t>Verified Registry</t>
        </is>
      </c>
      <c r="L83" s="2" t="inlineStr">
        <is>
          <t>National Registry &amp; Web</t>
        </is>
      </c>
      <c r="M83" s="2" t="inlineStr">
        <is>
          <t>CONTACT_MASKED_IN_FREE_DEMO</t>
        </is>
      </c>
      <c r="N8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4">
      <c r="A84" s="2" t="inlineStr">
        <is>
          <t>CHE-0083</t>
        </is>
      </c>
      <c r="B84" s="2" t="inlineStr">
        <is>
          <t>Switzerland</t>
        </is>
      </c>
      <c r="C84" s="2" t="inlineStr">
        <is>
          <t>R. Monnet et Cie S.A.</t>
        </is>
      </c>
      <c r="D84" s="2" t="inlineStr">
        <is>
          <t>Telefoninstallateure</t>
        </is>
      </c>
      <c r="E84" s="2" t="inlineStr">
        <is>
          <t>Rue Chaucrau 10</t>
        </is>
      </c>
      <c r="F84" s="2" t="inlineStr">
        <is>
          <t>1003 Lausanne (Waadt)</t>
        </is>
      </c>
      <c r="G8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4" s="2" t="inlineStr">
        <is>
          <t>info@monn***.ch</t>
        </is>
      </c>
      <c r="I84" s="2" t="inlineStr">
        <is>
          <t>+41 21 32144••</t>
        </is>
      </c>
      <c r="J84" s="2" t="inlineStr">
        <is>
          <t>Verified</t>
        </is>
      </c>
      <c r="K84" s="2" t="inlineStr">
        <is>
          <t>Unternehmensleitung Patrice Schneider</t>
        </is>
      </c>
      <c r="L84" s="2" t="inlineStr">
        <is>
          <t>National Registry &amp; Web</t>
        </is>
      </c>
      <c r="M84" s="2" t="inlineStr">
        <is>
          <t>CONTACT_MASKED_IN_FREE_DEMO</t>
        </is>
      </c>
      <c r="N8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5">
      <c r="A85" s="2" t="inlineStr">
        <is>
          <t>CHE-0084</t>
        </is>
      </c>
      <c r="B85" s="2" t="inlineStr">
        <is>
          <t>Switzerland</t>
        </is>
      </c>
      <c r="C85" s="2" t="inlineStr">
        <is>
          <t>Régie Domicim Lausanne</t>
        </is>
      </c>
      <c r="D85" s="2" t="inlineStr">
        <is>
          <t>Betriebe, Dienstleistungsunternehmen und Organisationen</t>
        </is>
      </c>
      <c r="E85" s="2" t="inlineStr">
        <is>
          <t>Rue Centrale 26</t>
        </is>
      </c>
      <c r="F85" s="2" t="inlineStr">
        <is>
          <t>1003 Lausanne (Waadt)</t>
        </is>
      </c>
      <c r="G8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5" s="2" t="inlineStr">
        <is>
          <t>info@regi***.ch</t>
        </is>
      </c>
      <c r="I85" s="2" t="inlineStr">
        <is>
          <t>+41 21 21370••</t>
        </is>
      </c>
      <c r="J85" s="2" t="inlineStr">
        <is>
          <t>Verified</t>
        </is>
      </c>
      <c r="K85" s="2" t="inlineStr">
        <is>
          <t>Verified Registry</t>
        </is>
      </c>
      <c r="L85" s="2" t="inlineStr">
        <is>
          <t>National Registry &amp; Web</t>
        </is>
      </c>
      <c r="M85" s="2" t="inlineStr">
        <is>
          <t>CONTACT_MASKED_IN_FREE_DEMO</t>
        </is>
      </c>
      <c r="N8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6">
      <c r="A86" s="2" t="inlineStr">
        <is>
          <t>CHE-0085</t>
        </is>
      </c>
      <c r="B86" s="2" t="inlineStr">
        <is>
          <t>Switzerland</t>
        </is>
      </c>
      <c r="C86" s="2" t="inlineStr">
        <is>
          <t>Restaurant La Table d'Edgard</t>
        </is>
      </c>
      <c r="D86" s="2" t="inlineStr">
        <is>
          <t>Restaurants und Gaststätten</t>
        </is>
      </c>
      <c r="E86" s="2" t="inlineStr">
        <is>
          <t>rue du Grand-Chêne 7</t>
        </is>
      </c>
      <c r="F86" s="2" t="inlineStr">
        <is>
          <t>1003 Lausanne (Waadt)</t>
        </is>
      </c>
      <c r="G8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6" s="2" t="inlineStr">
        <is>
          <t>info@rest***.ch</t>
        </is>
      </c>
      <c r="I86" s="2" t="inlineStr">
        <is>
          <t>+41 21 33132••</t>
        </is>
      </c>
      <c r="J86" s="2" t="inlineStr">
        <is>
          <t>Verified</t>
        </is>
      </c>
      <c r="K86" s="2" t="inlineStr">
        <is>
          <t>Unternehmensleitung Jean-Louis Foucqueteau</t>
        </is>
      </c>
      <c r="L86" s="2" t="inlineStr">
        <is>
          <t>National Registry &amp; Web</t>
        </is>
      </c>
      <c r="M86" s="2" t="inlineStr">
        <is>
          <t>CONTACT_MASKED_IN_FREE_DEMO</t>
        </is>
      </c>
      <c r="N8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7">
      <c r="A87" s="2" t="inlineStr">
        <is>
          <t>CHE-0086</t>
        </is>
      </c>
      <c r="B87" s="2" t="inlineStr">
        <is>
          <t>Switzerland</t>
        </is>
      </c>
      <c r="C87" s="2" t="inlineStr">
        <is>
          <t>Restaurant San Marino</t>
        </is>
      </c>
      <c r="D87" s="2" t="inlineStr">
        <is>
          <t>Restaurants und Gaststätten</t>
        </is>
      </c>
      <c r="E87" s="2" t="inlineStr">
        <is>
          <t>avenue de la Gare 20</t>
        </is>
      </c>
      <c r="F87" s="2" t="inlineStr">
        <is>
          <t>1003 Lausanne (Waadt)</t>
        </is>
      </c>
      <c r="G8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7" s="2" t="inlineStr">
        <is>
          <t>info@rest***.ch</t>
        </is>
      </c>
      <c r="I87" s="2" t="inlineStr">
        <is>
          <t>+41 21 31293••</t>
        </is>
      </c>
      <c r="J87" s="2" t="inlineStr">
        <is>
          <t>Verified</t>
        </is>
      </c>
      <c r="K87" s="2" t="inlineStr">
        <is>
          <t>Verified Registry</t>
        </is>
      </c>
      <c r="L87" s="2" t="inlineStr">
        <is>
          <t>National Registry &amp; Web</t>
        </is>
      </c>
      <c r="M87" s="2" t="inlineStr">
        <is>
          <t>CONTACT_MASKED_IN_FREE_DEMO</t>
        </is>
      </c>
      <c r="N8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8">
      <c r="A88" s="2" t="inlineStr">
        <is>
          <t>CHE-0087</t>
        </is>
      </c>
      <c r="B88" s="2" t="inlineStr">
        <is>
          <t>Switzerland</t>
        </is>
      </c>
      <c r="C88" s="2" t="inlineStr">
        <is>
          <t>Robert Grandpierre et Rapp S.A.</t>
        </is>
      </c>
      <c r="D88" s="2" t="inlineStr">
        <is>
          <t>Ingenieure und Planungsbüros</t>
        </is>
      </c>
      <c r="E88" s="2" t="inlineStr">
        <is>
          <t>Avenue Louis-Ruchonnet 12</t>
        </is>
      </c>
      <c r="F88" s="2" t="inlineStr">
        <is>
          <t>1003 Lausanne (Waadt)</t>
        </is>
      </c>
      <c r="G8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8" s="2" t="inlineStr">
        <is>
          <t>info@robe***.ch</t>
        </is>
      </c>
      <c r="I88" s="2" t="inlineStr">
        <is>
          <t>+41 21 61404••</t>
        </is>
      </c>
      <c r="J88" s="2" t="inlineStr">
        <is>
          <t>Verified</t>
        </is>
      </c>
      <c r="K88" s="2" t="inlineStr">
        <is>
          <t>Unternehmensleitung André Robert-Grandpierre</t>
        </is>
      </c>
      <c r="L88" s="2" t="inlineStr">
        <is>
          <t>National Registry &amp; Web</t>
        </is>
      </c>
      <c r="M88" s="2" t="inlineStr">
        <is>
          <t>CONTACT_MASKED_IN_FREE_DEMO</t>
        </is>
      </c>
      <c r="N8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89">
      <c r="A89" s="2" t="inlineStr">
        <is>
          <t>CHE-0088</t>
        </is>
      </c>
      <c r="B89" s="2" t="inlineStr">
        <is>
          <t>Switzerland</t>
        </is>
      </c>
      <c r="C89" s="2" t="inlineStr">
        <is>
          <t>Frédy Sadik</t>
        </is>
      </c>
      <c r="D89" s="2" t="inlineStr">
        <is>
          <t>Edelsteine und Halbedelsteine Grosshandel</t>
        </is>
      </c>
      <c r="E89" s="2" t="inlineStr">
        <is>
          <t>Rue Centrale 7</t>
        </is>
      </c>
      <c r="F89" s="2" t="inlineStr">
        <is>
          <t>1003 Lausanne (Waadt)</t>
        </is>
      </c>
      <c r="G8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89" s="2" t="inlineStr">
        <is>
          <t>info@fred***.ch</t>
        </is>
      </c>
      <c r="I89" s="2" t="inlineStr">
        <is>
          <t>+41 21 32112••</t>
        </is>
      </c>
      <c r="J89" s="2" t="inlineStr">
        <is>
          <t>Verified</t>
        </is>
      </c>
      <c r="K89" s="2" t="inlineStr">
        <is>
          <t>Verified Registry</t>
        </is>
      </c>
      <c r="L89" s="2" t="inlineStr">
        <is>
          <t>National Registry &amp; Web</t>
        </is>
      </c>
      <c r="M89" s="2" t="inlineStr">
        <is>
          <t>CONTACT_MASKED_IN_FREE_DEMO</t>
        </is>
      </c>
      <c r="N8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0">
      <c r="A90" s="2" t="inlineStr">
        <is>
          <t>CHE-0089</t>
        </is>
      </c>
      <c r="B90" s="2" t="inlineStr">
        <is>
          <t>Switzerland</t>
        </is>
      </c>
      <c r="C90" s="2" t="inlineStr">
        <is>
          <t>Schmutz S.A., opticiens dipl.</t>
        </is>
      </c>
      <c r="D90" s="2" t="inlineStr">
        <is>
          <t>Optiker</t>
        </is>
      </c>
      <c r="E90" s="2" t="inlineStr">
        <is>
          <t>Rue du Petit-Chêne 20</t>
        </is>
      </c>
      <c r="F90" s="2" t="inlineStr">
        <is>
          <t>1003 Lausanne (Waadt)</t>
        </is>
      </c>
      <c r="G9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0" s="2" t="inlineStr">
        <is>
          <t>info@schm***.ch</t>
        </is>
      </c>
      <c r="I90" s="2" t="inlineStr">
        <is>
          <t>+41 21 32301••</t>
        </is>
      </c>
      <c r="J90" s="2" t="inlineStr">
        <is>
          <t>Verified</t>
        </is>
      </c>
      <c r="K90" s="2" t="inlineStr">
        <is>
          <t>Unternehmensleitung Christian Schmutz</t>
        </is>
      </c>
      <c r="L90" s="2" t="inlineStr">
        <is>
          <t>National Registry &amp; Web</t>
        </is>
      </c>
      <c r="M90" s="2" t="inlineStr">
        <is>
          <t>CONTACT_MASKED_IN_FREE_DEMO</t>
        </is>
      </c>
      <c r="N9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1">
      <c r="A91" s="2" t="inlineStr">
        <is>
          <t>CHE-0090</t>
        </is>
      </c>
      <c r="B91" s="2" t="inlineStr">
        <is>
          <t>Switzerland</t>
        </is>
      </c>
      <c r="C91" s="2" t="inlineStr">
        <is>
          <t>Service Cityprotect</t>
        </is>
      </c>
      <c r="D91" s="2" t="inlineStr">
        <is>
          <t>Serviceunternehmen</t>
        </is>
      </c>
      <c r="E91" s="2" t="inlineStr">
        <is>
          <t>Place de l'Europe 2</t>
        </is>
      </c>
      <c r="F91" s="2" t="inlineStr">
        <is>
          <t>1003 Lausanne (Waadt)</t>
        </is>
      </c>
      <c r="G9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1" s="2" t="inlineStr">
        <is>
          <t>info@serv***.ch</t>
        </is>
      </c>
      <c r="I91" s="2" t="inlineStr">
        <is>
          <t>+41 21 31588••</t>
        </is>
      </c>
      <c r="J91" s="2" t="inlineStr">
        <is>
          <t>Verified</t>
        </is>
      </c>
      <c r="K91" s="2" t="inlineStr">
        <is>
          <t>Verified Registry</t>
        </is>
      </c>
      <c r="L91" s="2" t="inlineStr">
        <is>
          <t>National Registry &amp; Web</t>
        </is>
      </c>
      <c r="M91" s="2" t="inlineStr">
        <is>
          <t>CONTACT_MASKED_IN_FREE_DEMO</t>
        </is>
      </c>
      <c r="N9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2">
      <c r="A92" s="2" t="inlineStr">
        <is>
          <t>CHE-0091</t>
        </is>
      </c>
      <c r="B92" s="2" t="inlineStr">
        <is>
          <t>Switzerland</t>
        </is>
      </c>
      <c r="C92" s="2" t="inlineStr">
        <is>
          <t>Snider et Ramseier architectes S. à r. l.</t>
        </is>
      </c>
      <c r="D92" s="2" t="inlineStr">
        <is>
          <t>Architekturbüros</t>
        </is>
      </c>
      <c r="E92" s="2" t="inlineStr">
        <is>
          <t>rue de Bourg 20</t>
        </is>
      </c>
      <c r="F92" s="2" t="inlineStr">
        <is>
          <t>1003 Lausanne (Waadt)</t>
        </is>
      </c>
      <c r="G9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2" s="2" t="inlineStr">
        <is>
          <t>info@snid***.ch</t>
        </is>
      </c>
      <c r="I92" s="2" t="inlineStr">
        <is>
          <t>+41 21 31281••</t>
        </is>
      </c>
      <c r="J92" s="2" t="inlineStr">
        <is>
          <t>Verified</t>
        </is>
      </c>
      <c r="K92" s="2" t="inlineStr">
        <is>
          <t>Unternehmensleitung Yvan Ramseier</t>
        </is>
      </c>
      <c r="L92" s="2" t="inlineStr">
        <is>
          <t>National Registry &amp; Web</t>
        </is>
      </c>
      <c r="M92" s="2" t="inlineStr">
        <is>
          <t>CONTACT_MASKED_IN_FREE_DEMO</t>
        </is>
      </c>
      <c r="N92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3">
      <c r="A93" s="2" t="inlineStr">
        <is>
          <t>CHE-0092</t>
        </is>
      </c>
      <c r="B93" s="2" t="inlineStr">
        <is>
          <t>Switzerland</t>
        </is>
      </c>
      <c r="C93" s="2" t="inlineStr">
        <is>
          <t>Sodifil S.A.</t>
        </is>
      </c>
      <c r="D93" s="2" t="inlineStr">
        <is>
          <t>Textilwaren Grosshandel</t>
        </is>
      </c>
      <c r="E93" s="2" t="inlineStr">
        <is>
          <t>Place de la Gare 4</t>
        </is>
      </c>
      <c r="F93" s="2" t="inlineStr">
        <is>
          <t>1003 Lausanne (Waadt)</t>
        </is>
      </c>
      <c r="G9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3" s="2" t="inlineStr">
        <is>
          <t>info@sodi***.ch</t>
        </is>
      </c>
      <c r="I93" s="2" t="inlineStr">
        <is>
          <t>+41 21 31289••</t>
        </is>
      </c>
      <c r="J93" s="2" t="inlineStr">
        <is>
          <t>Verified</t>
        </is>
      </c>
      <c r="K93" s="2" t="inlineStr">
        <is>
          <t>Verified Registry</t>
        </is>
      </c>
      <c r="L93" s="2" t="inlineStr">
        <is>
          <t>National Registry &amp; Web</t>
        </is>
      </c>
      <c r="M93" s="2" t="inlineStr">
        <is>
          <t>CONTACT_MASKED_IN_FREE_DEMO</t>
        </is>
      </c>
      <c r="N93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4">
      <c r="A94" s="2" t="inlineStr">
        <is>
          <t>CHE-0093</t>
        </is>
      </c>
      <c r="B94" s="2" t="inlineStr">
        <is>
          <t>Switzerland</t>
        </is>
      </c>
      <c r="C94" s="2" t="inlineStr">
        <is>
          <t>St François Fleurs S.A.</t>
        </is>
      </c>
      <c r="D94" s="2" t="inlineStr">
        <is>
          <t>Blumen Einzelhandel</t>
        </is>
      </c>
      <c r="E94" s="2" t="inlineStr">
        <is>
          <t>Place Saint-François 12</t>
        </is>
      </c>
      <c r="F94" s="2" t="inlineStr">
        <is>
          <t>1003 Lausanne (Waadt)</t>
        </is>
      </c>
      <c r="G9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4" s="2" t="inlineStr">
        <is>
          <t>info@fran***.ch</t>
        </is>
      </c>
      <c r="I94" s="2" t="inlineStr">
        <is>
          <t>+41 21 31253••</t>
        </is>
      </c>
      <c r="J94" s="2" t="inlineStr">
        <is>
          <t>Verified</t>
        </is>
      </c>
      <c r="K94" s="2" t="inlineStr">
        <is>
          <t>Unternehmensleitung Jacques Wolleb</t>
        </is>
      </c>
      <c r="L94" s="2" t="inlineStr">
        <is>
          <t>National Registry &amp; Web</t>
        </is>
      </c>
      <c r="M94" s="2" t="inlineStr">
        <is>
          <t>CONTACT_MASKED_IN_FREE_DEMO</t>
        </is>
      </c>
      <c r="N94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5">
      <c r="A95" s="2" t="inlineStr">
        <is>
          <t>CHE-0094</t>
        </is>
      </c>
      <c r="B95" s="2" t="inlineStr">
        <is>
          <t>Switzerland</t>
        </is>
      </c>
      <c r="C95" s="2" t="inlineStr">
        <is>
          <t>Studiopizz Laurent Pizzotti</t>
        </is>
      </c>
      <c r="D95" s="2" t="inlineStr">
        <is>
          <t>Grafiker, Grafische Ateliers und Zeichenbüros</t>
        </is>
      </c>
      <c r="E95" s="2" t="inlineStr">
        <is>
          <t>Rue de la Grotte 8</t>
        </is>
      </c>
      <c r="F95" s="2" t="inlineStr">
        <is>
          <t>1003 Lausanne (Waadt)</t>
        </is>
      </c>
      <c r="G9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5" s="2" t="inlineStr">
        <is>
          <t>info@stud***.ch</t>
        </is>
      </c>
      <c r="I95" s="2" t="inlineStr">
        <is>
          <t>+41 21 31040••</t>
        </is>
      </c>
      <c r="J95" s="2" t="inlineStr">
        <is>
          <t>Verified</t>
        </is>
      </c>
      <c r="K95" s="2" t="inlineStr">
        <is>
          <t>Unternehmensleitung Laurent Pizzotti</t>
        </is>
      </c>
      <c r="L95" s="2" t="inlineStr">
        <is>
          <t>National Registry &amp; Web</t>
        </is>
      </c>
      <c r="M95" s="2" t="inlineStr">
        <is>
          <t>CONTACT_MASKED_IN_FREE_DEMO</t>
        </is>
      </c>
      <c r="N95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6">
      <c r="A96" s="2" t="inlineStr">
        <is>
          <t>CHE-0095</t>
        </is>
      </c>
      <c r="B96" s="2" t="inlineStr">
        <is>
          <t>Switzerland</t>
        </is>
      </c>
      <c r="C96" s="2" t="inlineStr">
        <is>
          <t>Takk Productions Sàrl</t>
        </is>
      </c>
      <c r="D96" s="2" t="inlineStr">
        <is>
          <t>Tanzschulen</t>
        </is>
      </c>
      <c r="E96" s="2" t="inlineStr">
        <is>
          <t>Avenue Louis-Ruchonnet 13</t>
        </is>
      </c>
      <c r="F96" s="2" t="inlineStr">
        <is>
          <t>1003 Lausanne (Waadt)</t>
        </is>
      </c>
      <c r="G9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6" s="2" t="inlineStr">
        <is>
          <t>info@takk***.ch</t>
        </is>
      </c>
      <c r="I96" s="2" t="inlineStr">
        <is>
          <t>+41 21 53301••</t>
        </is>
      </c>
      <c r="J96" s="2" t="inlineStr">
        <is>
          <t>Verified</t>
        </is>
      </c>
      <c r="K96" s="2" t="inlineStr">
        <is>
          <t>Unternehmensleitung Sébastien Vuignier</t>
        </is>
      </c>
      <c r="L96" s="2" t="inlineStr">
        <is>
          <t>National Registry &amp; Web</t>
        </is>
      </c>
      <c r="M96" s="2" t="inlineStr">
        <is>
          <t>CONTACT_MASKED_IN_FREE_DEMO</t>
        </is>
      </c>
      <c r="N96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7">
      <c r="A97" s="2" t="inlineStr">
        <is>
          <t>CHE-0096</t>
        </is>
      </c>
      <c r="B97" s="2" t="inlineStr">
        <is>
          <t>Switzerland</t>
        </is>
      </c>
      <c r="C97" s="2" t="inlineStr">
        <is>
          <t>Thérapie naturelle Centre de santé VITAE</t>
        </is>
      </c>
      <c r="D97" s="2" t="inlineStr">
        <is>
          <t>Naturheilverfahren</t>
        </is>
      </c>
      <c r="E97" s="2" t="inlineStr">
        <is>
          <t>Rue Centrale 10</t>
        </is>
      </c>
      <c r="F97" s="2" t="inlineStr">
        <is>
          <t>1003 Lausanne (Waadt)</t>
        </is>
      </c>
      <c r="G9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7" s="2" t="inlineStr">
        <is>
          <t>info@ther***.ch</t>
        </is>
      </c>
      <c r="I97" s="2" t="inlineStr">
        <is>
          <t>+41 21 32009••</t>
        </is>
      </c>
      <c r="J97" s="2" t="inlineStr">
        <is>
          <t>Verified</t>
        </is>
      </c>
      <c r="K97" s="2" t="inlineStr">
        <is>
          <t>Verified Registry</t>
        </is>
      </c>
      <c r="L97" s="2" t="inlineStr">
        <is>
          <t>National Registry &amp; Web</t>
        </is>
      </c>
      <c r="M97" s="2" t="inlineStr">
        <is>
          <t>CONTACT_MASKED_IN_FREE_DEMO</t>
        </is>
      </c>
      <c r="N97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8">
      <c r="A98" s="2" t="inlineStr">
        <is>
          <t>CHE-0097</t>
        </is>
      </c>
      <c r="B98" s="2" t="inlineStr">
        <is>
          <t>Switzerland</t>
        </is>
      </c>
      <c r="C98" s="2" t="inlineStr">
        <is>
          <t>TRADIFICOM INTERNATIONAL SA</t>
        </is>
      </c>
      <c r="D98" s="2" t="inlineStr">
        <is>
          <t>Serviceunternehmen</t>
        </is>
      </c>
      <c r="E98" s="2" t="inlineStr">
        <is>
          <t>Rue de Langallerie 11</t>
        </is>
      </c>
      <c r="F98" s="2" t="inlineStr">
        <is>
          <t>1003 Lausanne (Waadt)</t>
        </is>
      </c>
      <c r="G9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8" s="2" t="inlineStr">
        <is>
          <t>info@trad***.ch</t>
        </is>
      </c>
      <c r="I98" s="2" t="inlineStr">
        <is>
          <t>+41 21 34352••</t>
        </is>
      </c>
      <c r="J98" s="2" t="inlineStr">
        <is>
          <t>Verified</t>
        </is>
      </c>
      <c r="K98" s="2" t="inlineStr">
        <is>
          <t>Verified Registry</t>
        </is>
      </c>
      <c r="L98" s="2" t="inlineStr">
        <is>
          <t>National Registry &amp; Web</t>
        </is>
      </c>
      <c r="M98" s="2" t="inlineStr">
        <is>
          <t>CONTACT_MASKED_IN_FREE_DEMO</t>
        </is>
      </c>
      <c r="N98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99">
      <c r="A99" s="2" t="inlineStr">
        <is>
          <t>CHE-0098</t>
        </is>
      </c>
      <c r="B99" s="2" t="inlineStr">
        <is>
          <t>Switzerland</t>
        </is>
      </c>
      <c r="C99" s="2" t="inlineStr">
        <is>
          <t>Unique Ressources Humaines Sàrl</t>
        </is>
      </c>
      <c r="D99" s="2" t="inlineStr">
        <is>
          <t>Betriebe, Dienstleistungsunternehmen und Organisationen</t>
        </is>
      </c>
      <c r="E99" s="2" t="inlineStr">
        <is>
          <t>Avenue Louis-Ruchonnet 3</t>
        </is>
      </c>
      <c r="F99" s="2" t="inlineStr">
        <is>
          <t>1003 Lausanne (Waadt)</t>
        </is>
      </c>
      <c r="G9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99" s="2" t="inlineStr">
        <is>
          <t>info@uniq***.ch</t>
        </is>
      </c>
      <c r="I99" s="2" t="inlineStr">
        <is>
          <t>+41 21 31040••</t>
        </is>
      </c>
      <c r="J99" s="2" t="inlineStr">
        <is>
          <t>Verified</t>
        </is>
      </c>
      <c r="K99" s="2" t="inlineStr">
        <is>
          <t>Verified Registry</t>
        </is>
      </c>
      <c r="L99" s="2" t="inlineStr">
        <is>
          <t>National Registry &amp; Web</t>
        </is>
      </c>
      <c r="M99" s="2" t="inlineStr">
        <is>
          <t>CONTACT_MASKED_IN_FREE_DEMO</t>
        </is>
      </c>
      <c r="N99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00">
      <c r="A100" s="2" t="inlineStr">
        <is>
          <t>CHE-0099</t>
        </is>
      </c>
      <c r="B100" s="2" t="inlineStr">
        <is>
          <t>Switzerland</t>
        </is>
      </c>
      <c r="C100" s="2" t="inlineStr">
        <is>
          <t>Vêtements Excelsior S.A., Lausanne</t>
        </is>
      </c>
      <c r="D100" s="2" t="inlineStr">
        <is>
          <t>Bekleidung Einzelhandel</t>
        </is>
      </c>
      <c r="E100" s="2" t="inlineStr">
        <is>
          <t>Place Bel-Air 2</t>
        </is>
      </c>
      <c r="F100" s="2" t="inlineStr">
        <is>
          <t>1003 Lausanne (Waadt)</t>
        </is>
      </c>
      <c r="G10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00" s="2" t="inlineStr">
        <is>
          <t>info@vete***.ch</t>
        </is>
      </c>
      <c r="I100" s="2" t="inlineStr">
        <is>
          <t>+41 21 31236••</t>
        </is>
      </c>
      <c r="J100" s="2" t="inlineStr">
        <is>
          <t>Verified</t>
        </is>
      </c>
      <c r="K100" s="2" t="inlineStr">
        <is>
          <t>Verified Registry</t>
        </is>
      </c>
      <c r="L100" s="2" t="inlineStr">
        <is>
          <t>National Registry &amp; Web</t>
        </is>
      </c>
      <c r="M100" s="2" t="inlineStr">
        <is>
          <t>CONTACT_MASKED_IN_FREE_DEMO</t>
        </is>
      </c>
      <c r="N100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01">
      <c r="A101" s="2" t="inlineStr">
        <is>
          <t>CHE-0100</t>
        </is>
      </c>
      <c r="B101" s="2" t="inlineStr">
        <is>
          <t>Switzerland</t>
        </is>
      </c>
      <c r="C101" s="2" t="inlineStr">
        <is>
          <t>VodkaSystem</t>
        </is>
      </c>
      <c r="D101" s="2" t="inlineStr">
        <is>
          <t>Multimedia Dienstleistung</t>
        </is>
      </c>
      <c r="E101" s="2" t="inlineStr">
        <is>
          <t>Rue Mauborget 1</t>
        </is>
      </c>
      <c r="F101" s="2" t="inlineStr">
        <is>
          <t>1003 Lausanne (Waadt)</t>
        </is>
      </c>
      <c r="G10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  <c r="H101" s="2" t="inlineStr">
        <is>
          <t>info@vodk***.ch</t>
        </is>
      </c>
      <c r="I101" s="2" t="inlineStr">
        <is>
          <t>+41 21 55065••</t>
        </is>
      </c>
      <c r="J101" s="2" t="inlineStr">
        <is>
          <t>Verified</t>
        </is>
      </c>
      <c r="K101" s="2" t="inlineStr">
        <is>
          <t>Verified Registry</t>
        </is>
      </c>
      <c r="L101" s="2" t="inlineStr">
        <is>
          <t>National Registry &amp; Web</t>
        </is>
      </c>
      <c r="M101" s="2" t="inlineStr">
        <is>
          <t>CONTACT_MASKED_IN_FREE_DEMO</t>
        </is>
      </c>
      <c r="N101" s="3" t="str">
        <f>HYPERLINK("https://companiesdata.cloud/finalizar-compra/?cdc_buy=2289&amp;apply_coupon=DEMO20&amp;utm_source=xlsx_sample&amp;utm_medium=excel_hyperlink","Unlock All 132,022 Switzerland Companies (-20% DEMO20: EUR 101.60 Net)")</f>
        <v>Unlock All 132,022 Switzerland Companies (-20% DEMO20: EUR 101.60 Net)</v>
      </c>
    </row>
    <row r="103">
      <c r="A103" s="1" t="inlineStr">
        <is>
          <t>UNLOCK FULL Switzerland EXCEL DATASET (132,022 Companies · 104,602 Direct B2B Emails)</t>
        </is>
      </c>
      <c r="B103" s="2" t="inlineStr">
        <is>
          <t>EUR 101.60 Final Net (-20% Code DEMO20 · Reg. EUR 127.00 · 0% Added Taxes)</t>
        </is>
      </c>
      <c r="C103" s="3" t="str">
        <f>HYPERLINK("https://companiesdata.cloud/finalizar-compra/?cdc_buy=2289&amp;apply_coupon=DEMO20&amp;utm_source=xlsx_sample&amp;utm_medium=excel_hyperlink","1-CLICK CHECKOUT (CARD / KLARNA / iDEAL): EUR 101.60 NET -&gt;")</f>
        <v>1-CLICK CHECKOUT (CARD / KLARNA / iDEAL): EUR 101.60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HYPERLINK("https://companiesdata.cloud/finalizar-compra/?cdc_buy=2289&amp;apply_coupon=DEMO20&amp;cdc_pay_via=paypal&amp;utm_source=xlsx_sample&amp;utm_medium=excel_hyperlink","1-CLICK OFFICIAL PAYPAL CHECKOUT: EUR 101.60 NET -&gt;")</f>
        <v>1-CLICK OFFICIAL PAYPAL CHECKOUT: EUR 101.60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Switzerland B2B Companies Database (.xlsx &amp; .csv — Nov 2026 Edition)</t>
        </is>
      </c>
      <c r="C2" s="3" t="str">
        <f>HYPERLINK("https://companiesdata.cloud/finalizar-compra/?cdc_buy=2289&amp;apply_coupon=DEMO20&amp;utm_source=xlsx_sample&amp;utm_medium=excel_hyperlink","Unlock Full Switzerland Excel Dataset (-20% DEMO20: EUR 101.60)")</f>
        <v>Unlock Full Switzerland Excel Dataset (-20% DEMO20: EUR 101.60)</v>
      </c>
    </row>
    <row r="3">
      <c r="A3" s="2" t="inlineStr">
        <is>
          <t>Active Verified Companies</t>
        </is>
      </c>
      <c r="B3" s="2" t="inlineStr">
        <is>
          <t>132,022 Active Corporate Entities (100% Unmasked)</t>
        </is>
      </c>
      <c r="C3" s="3" t="str">
        <f>HYPERLINK("https://companiesdata.cloud/finalizar-compra/?cdc_buy=2289&amp;apply_coupon=DEMO20&amp;utm_source=xlsx_sample&amp;utm_medium=excel_hyperlink","Download All 132,022 Switzerland Companies -&gt;")</f>
        <v>Download All 132,022 Switzerland Companies -&gt;</v>
      </c>
    </row>
    <row r="4">
      <c r="A4" s="2" t="inlineStr">
        <is>
          <t>Direct Corporate B2B Emails</t>
        </is>
      </c>
      <c r="B4" s="2" t="inlineStr">
        <is>
          <t>104,602 Direct B2B Emails + Phones + Websites + Sector Codes</t>
        </is>
      </c>
      <c r="C4" s="3" t="str">
        <f>HYPERLINK("https://companiesdata.cloud/finalizar-compra/?cdc_buy=2289&amp;apply_coupon=DEMO20&amp;utm_source=xlsx_sample&amp;utm_medium=excel_hyperlink","Unlock 104,602 Unmasked B2B Emails (-20% DEMO20) -&gt;")</f>
        <v>Unlock 104,602 Unmasked B2B Emails (-20% DEMO20) -&gt;</v>
      </c>
    </row>
    <row r="5">
      <c r="A5" s="2" t="inlineStr">
        <is>
          <t>Standard One-Time Price</t>
        </is>
      </c>
      <c r="B5" s="2" t="inlineStr">
        <is>
          <t>EUR 127.00 (One-Time License · No Subscription · 0% Added Taxes)</t>
        </is>
      </c>
      <c r="C5" s="3" t="str">
        <f>HYPERLINK("https://companiesdata.cloud/finalizar-compra/?cdc_buy=2289&amp;apply_coupon=DEMO20&amp;utm_source=xlsx_sample&amp;utm_medium=excel_hyperlink","Standard Price: EUR 127.00 -&gt; Pay Only EUR 101.60 Today")</f>
        <v>Standard Price: EUR 127.00 -&gt; Pay Only EUR 101.60 Today</v>
      </c>
    </row>
    <row r="6">
      <c r="A6" s="2" t="inlineStr">
        <is>
          <t>Your -20% Offer Price (Card / Klarna / iDEAL)</t>
        </is>
      </c>
      <c r="B6" s="2" t="inlineStr">
        <is>
          <t>EUR 101.60 Final Net Price (Code DEMO20 Auto-Applied)</t>
        </is>
      </c>
      <c r="C6" s="3" t="str">
        <f>HYPERLINK("https://companiesdata.cloud/finalizar-compra/?cdc_buy=2289&amp;apply_coupon=DEMO20&amp;utm_source=xlsx_sample&amp;utm_medium=excel_hyperlink","Pay via Card / Klarna / iDEAL / Bancontact (EUR 101.60 Net) -&gt;")</f>
        <v>Pay via Card / Klarna / iDEAL / Bancontact (EUR 101.60 Net) -&gt;</v>
      </c>
    </row>
    <row r="7">
      <c r="A7" s="2" t="inlineStr">
        <is>
          <t>1-Click Official PayPal Express (-20% DEMO20)</t>
        </is>
      </c>
      <c r="B7" s="2" t="inlineStr">
        <is>
          <t>EUR 101.60 Final Net Price (Official PayPal Pre-Selected)</t>
        </is>
      </c>
      <c r="C7" s="3" t="str">
        <f>HYPERLINK("https://companiesdata.cloud/finalizar-compra/?cdc_buy=2289&amp;apply_coupon=DEMO20&amp;cdc_pay_via=paypal&amp;utm_source=xlsx_sample&amp;utm_medium=excel_hyperlink","Pay via 1-Click Official PayPal Express (EUR 101.60 Net) -&gt;")</f>
        <v>Pay via 1-Click Official PayPal Express (EUR 101.60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