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_100_Companies" sheetId="1" r:id="rId1"/>
    <sheet name="UNLOCK_FULL_DATASET_20_OFF" sheetId="2" r:id="rId2"/>
  </sheets>
</workbook>
</file>

<file path=xl/styles.xml><?xml version="1.0" encoding="utf-8"?>
<styleSheet xmlns="http://schemas.openxmlformats.org/spreadsheetml/2006/main">
  <fonts count="4">
    <font>
      <sz val="10"/>
      <color rgb="FF1E293B"/>
      <name val="Calibri"/>
    </font>
    <font>
      <b/>
      <sz val="11"/>
      <color rgb="FFFFFFFF"/>
      <name val="Calibri"/>
    </font>
    <font>
      <sz val="10"/>
      <color rgb="FF0F172A"/>
      <name val="Calibri"/>
    </font>
    <font>
      <b/>
      <u/>
      <sz val="10"/>
      <color rgb="FF15803D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2530"/>
      </patternFill>
    </fill>
    <fill>
      <patternFill patternType="solid">
        <fgColor rgb="FFF0FDF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3" fillId="3" borderId="1" xfId="0" applyFont="1" applyFill="1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8" customWidth="1"/>
    <col min="3" max="3" width="38" customWidth="1"/>
    <col min="4" max="4" width="32" customWidth="1"/>
    <col min="5" max="5" width="42" customWidth="1"/>
    <col min="6" max="6" width="24" customWidth="1"/>
    <col min="7" max="7" width="34" customWidth="1"/>
    <col min="8" max="8" width="30" customWidth="1"/>
    <col min="9" max="9" width="18" customWidth="1"/>
    <col min="10" max="10" width="12" customWidth="1"/>
    <col min="11" max="11" width="22" customWidth="1"/>
    <col min="12" max="12" width="26" customWidth="1"/>
    <col min="13" max="13" width="26" customWidth="1"/>
    <col min="14" max="14" width="52" customWidth="1"/>
  </cols>
  <sheetData>
    <row r="1">
      <c r="A1" s="1" t="inlineStr">
        <is>
          <t>Record_ID</t>
        </is>
      </c>
      <c r="B1" s="1" t="inlineStr">
        <is>
          <t>Country</t>
        </is>
      </c>
      <c r="C1" s="1" t="inlineStr">
        <is>
          <t>Company_Legal_Name</t>
        </is>
      </c>
      <c r="D1" s="1" t="inlineStr">
        <is>
          <t>Primary_B2B_Sector</t>
        </is>
      </c>
      <c r="E1" s="1" t="inlineStr">
        <is>
          <t>Street_Address</t>
        </is>
      </c>
      <c r="F1" s="1" t="inlineStr">
        <is>
          <t>City_Region</t>
        </is>
      </c>
      <c r="G1" s="1" t="inlineStr">
        <is>
          <t>Website_URL</t>
        </is>
      </c>
      <c r="H1" s="1" t="inlineStr">
        <is>
          <t>Corporate_Email</t>
        </is>
      </c>
      <c r="I1" s="1" t="inlineStr">
        <is>
          <t>Direct_Phone</t>
        </is>
      </c>
      <c r="J1" s="1" t="inlineStr">
        <is>
          <t>Rating_Score</t>
        </is>
      </c>
      <c r="K1" s="1" t="inlineStr">
        <is>
          <t>Registry_Or_Reviews</t>
        </is>
      </c>
      <c r="L1" s="1" t="inlineStr">
        <is>
          <t>Digital_Presence</t>
        </is>
      </c>
      <c r="M1" s="1" t="inlineStr">
        <is>
          <t>Sample_Row_Status</t>
        </is>
      </c>
      <c r="N1" s="1" t="inlineStr">
        <is>
          <t>Unlock_Full_Dataset_20_Off_Link</t>
        </is>
      </c>
    </row>
    <row r="2">
      <c r="A2" s="2" t="inlineStr">
        <is>
          <t>AUT-0001</t>
        </is>
      </c>
      <c r="B2" s="2" t="inlineStr">
        <is>
          <t>Austria</t>
        </is>
      </c>
      <c r="C2" s="2" t="inlineStr">
        <is>
          <t>Architekturhalle</t>
        </is>
      </c>
      <c r="D2" s="2" t="inlineStr">
        <is>
          <t>Architect</t>
        </is>
      </c>
      <c r="E2" s="2" t="inlineStr">
        <is>
          <t>Niedere-Munde-Strasse 15a, 6410 Telfs, Austria</t>
        </is>
      </c>
      <c r="F2" s="2" t="inlineStr">
        <is>
          <t>Niedere-Munde-Strasse 15a, 6410 Telfs</t>
        </is>
      </c>
      <c r="G2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2" s="2" t="inlineStr">
        <is>
          <t>info@architekturhalle.at</t>
        </is>
      </c>
      <c r="I2" s="2" t="inlineStr">
        <is>
          <t>••••••70</t>
        </is>
      </c>
      <c r="J2" s="2" t="inlineStr">
        <is>
          <t>5</t>
        </is>
      </c>
      <c r="K2" s="2" t="inlineStr">
        <is>
          <t>6</t>
        </is>
      </c>
      <c r="L2" s="2" t="inlineStr">
        <is>
          <t>Corporate Web &amp; Registry</t>
        </is>
      </c>
      <c r="M2" s="2" t="inlineStr">
        <is>
          <t>UNLOCKED_SAMPLE_PREVIEW</t>
        </is>
      </c>
      <c r="N2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3">
      <c r="A3" s="2" t="inlineStr">
        <is>
          <t>AUT-0002</t>
        </is>
      </c>
      <c r="B3" s="2" t="inlineStr">
        <is>
          <t>Austria</t>
        </is>
      </c>
      <c r="C3" s="2" t="inlineStr">
        <is>
          <t>Josef Weichenberger Architects</t>
        </is>
      </c>
      <c r="D3" s="2" t="inlineStr">
        <is>
          <t>Architecture firm</t>
        </is>
      </c>
      <c r="E3" s="2" t="inlineStr">
        <is>
          <t>Schonbrunner Str. 59-61/1, 1050 Wien, Austria</t>
        </is>
      </c>
      <c r="F3" s="2" t="inlineStr">
        <is>
          <t>Schonbrunner Str. 59-61/1, 1050 Wien</t>
        </is>
      </c>
      <c r="G3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3" s="2" t="inlineStr">
        <is>
          <t>info@weichenberger.at</t>
        </is>
      </c>
      <c r="I3" s="2" t="inlineStr">
        <is>
          <t>••••••45</t>
        </is>
      </c>
      <c r="J3" s="2" t="inlineStr">
        <is>
          <t>5</t>
        </is>
      </c>
      <c r="K3" s="2" t="inlineStr">
        <is>
          <t>1</t>
        </is>
      </c>
      <c r="L3" s="2" t="inlineStr">
        <is>
          <t>Instagram</t>
        </is>
      </c>
      <c r="M3" s="2" t="inlineStr">
        <is>
          <t>UNLOCKED_SAMPLE_PREVIEW</t>
        </is>
      </c>
      <c r="N3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4">
      <c r="A4" s="2" t="inlineStr">
        <is>
          <t>AUT-0003</t>
        </is>
      </c>
      <c r="B4" s="2" t="inlineStr">
        <is>
          <t>Austria</t>
        </is>
      </c>
      <c r="C4" s="2" t="inlineStr">
        <is>
          <t>Danzinger Ziviltechniker GmbH</t>
        </is>
      </c>
      <c r="D4" s="2" t="inlineStr">
        <is>
          <t>Architect</t>
        </is>
      </c>
      <c r="E4" s="2" t="inlineStr">
        <is>
          <t>Diefenbachgasse 6, 1150 Wien, Austria</t>
        </is>
      </c>
      <c r="F4" s="2" t="inlineStr">
        <is>
          <t>Diefenbachgasse 6, 1150 Wien</t>
        </is>
      </c>
      <c r="G4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4" s="2" t="inlineStr">
        <is>
          <t>info@danzinger-zt.at</t>
        </is>
      </c>
      <c r="I4" s="2" t="inlineStr">
        <is>
          <t>••••••62</t>
        </is>
      </c>
      <c r="J4" s="2" t="inlineStr">
        <is>
          <t>5</t>
        </is>
      </c>
      <c r="K4" s="2" t="inlineStr">
        <is>
          <t>11</t>
        </is>
      </c>
      <c r="L4" s="2" t="inlineStr">
        <is>
          <t>Corporate Web &amp; Registry</t>
        </is>
      </c>
      <c r="M4" s="2" t="inlineStr">
        <is>
          <t>UNLOCKED_SAMPLE_PREVIEW</t>
        </is>
      </c>
      <c r="N4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5">
      <c r="A5" s="2" t="inlineStr">
        <is>
          <t>AUT-0004</t>
        </is>
      </c>
      <c r="B5" s="2" t="inlineStr">
        <is>
          <t>Austria</t>
        </is>
      </c>
      <c r="C5" s="2" t="inlineStr">
        <is>
          <t>zdouc I kern architekten</t>
        </is>
      </c>
      <c r="D5" s="2" t="inlineStr">
        <is>
          <t>Architect</t>
        </is>
      </c>
      <c r="E5" s="2" t="inlineStr">
        <is>
          <t>Esterhazygasse 20/1-2, 1060 Wien, Austria</t>
        </is>
      </c>
      <c r="F5" s="2" t="inlineStr">
        <is>
          <t>Esterhazygasse 20/1-2, 1060 Wien</t>
        </is>
      </c>
      <c r="G5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5" s="2" t="inlineStr">
        <is>
          <t>info@zkplus.com</t>
        </is>
      </c>
      <c r="I5" s="2" t="inlineStr">
        <is>
          <t>••••••48</t>
        </is>
      </c>
      <c r="J5" s="2" t="inlineStr">
        <is>
          <t>5</t>
        </is>
      </c>
      <c r="K5" s="2" t="inlineStr">
        <is>
          <t>1</t>
        </is>
      </c>
      <c r="L5" s="2" t="inlineStr">
        <is>
          <t>Corporate Web &amp; Registry</t>
        </is>
      </c>
      <c r="M5" s="2" t="inlineStr">
        <is>
          <t>UNLOCKED_SAMPLE_PREVIEW</t>
        </is>
      </c>
      <c r="N5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6">
      <c r="A6" s="2" t="inlineStr">
        <is>
          <t>AUT-0005</t>
        </is>
      </c>
      <c r="B6" s="2" t="inlineStr">
        <is>
          <t>Austria</t>
        </is>
      </c>
      <c r="C6" s="2" t="inlineStr">
        <is>
          <t>QNA Urban Design Architecture</t>
        </is>
      </c>
      <c r="D6" s="2" t="inlineStr">
        <is>
          <t>Architecture firm</t>
        </is>
      </c>
      <c r="E6" s="2" t="inlineStr">
        <is>
          <t>Schusterbergweg 83, 6020 Innsbruck, Austria</t>
        </is>
      </c>
      <c r="F6" s="2" t="inlineStr">
        <is>
          <t>Schusterbergweg 83, 6020 Innsbruck</t>
        </is>
      </c>
      <c r="G6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6" s="2" t="inlineStr">
        <is>
          <t>info@qna.eu</t>
        </is>
      </c>
      <c r="I6" s="2" t="inlineStr">
        <is>
          <t>••••••00</t>
        </is>
      </c>
      <c r="J6" s="2" t="inlineStr">
        <is>
          <t>5</t>
        </is>
      </c>
      <c r="K6" s="2" t="inlineStr">
        <is>
          <t>7</t>
        </is>
      </c>
      <c r="L6" s="2" t="inlineStr">
        <is>
          <t>LinkedIn, Instagram, Facebook</t>
        </is>
      </c>
      <c r="M6" s="2" t="inlineStr">
        <is>
          <t>UNLOCKED_SAMPLE_PREVIEW</t>
        </is>
      </c>
      <c r="N6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7">
      <c r="A7" s="2" t="inlineStr">
        <is>
          <t>AUT-0006</t>
        </is>
      </c>
      <c r="B7" s="2" t="inlineStr">
        <is>
          <t>Austria</t>
        </is>
      </c>
      <c r="C7" s="2" t="inlineStr">
        <is>
          <t>Thomas Mathoy Architekten</t>
        </is>
      </c>
      <c r="D7" s="2" t="inlineStr">
        <is>
          <t>Architect</t>
        </is>
      </c>
      <c r="E7" s="2" t="inlineStr">
        <is>
          <t>Sebastian-Kneipp-Weg 17, 6020 Innsbruck, Austria</t>
        </is>
      </c>
      <c r="F7" s="2" t="inlineStr">
        <is>
          <t>Sebastian-Kneipp-Weg 17, 6020 Innsbruck</t>
        </is>
      </c>
      <c r="G7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7" s="2" t="inlineStr">
        <is>
          <t>info@thomas-mathoy.com</t>
        </is>
      </c>
      <c r="I7" s="2" t="inlineStr">
        <is>
          <t>••••••85</t>
        </is>
      </c>
      <c r="J7" s="2" t="inlineStr">
        <is>
          <t>5</t>
        </is>
      </c>
      <c r="K7" s="2" t="inlineStr">
        <is>
          <t>1</t>
        </is>
      </c>
      <c r="L7" s="2" t="inlineStr">
        <is>
          <t>Corporate Web &amp; Registry</t>
        </is>
      </c>
      <c r="M7" s="2" t="inlineStr">
        <is>
          <t>UNLOCKED_SAMPLE_PREVIEW</t>
        </is>
      </c>
      <c r="N7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8">
      <c r="A8" s="2" t="inlineStr">
        <is>
          <t>AUT-0007</t>
        </is>
      </c>
      <c r="B8" s="2" t="inlineStr">
        <is>
          <t>Austria</t>
        </is>
      </c>
      <c r="C8" s="2" t="inlineStr">
        <is>
          <t>DANIELA KROSS</t>
        </is>
      </c>
      <c r="D8" s="2" t="inlineStr">
        <is>
          <t>Architect</t>
        </is>
      </c>
      <c r="E8" s="2" t="inlineStr">
        <is>
          <t>Maria-Theresien-Strasse 10, 6020 Innsbruck, Austria</t>
        </is>
      </c>
      <c r="F8" s="2" t="inlineStr">
        <is>
          <t>Maria-Theresien-Strasse 10, 6020 Innsbruck</t>
        </is>
      </c>
      <c r="G8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8" s="2" t="inlineStr">
        <is>
          <t>info@danielakroess.at</t>
        </is>
      </c>
      <c r="I8" s="2" t="inlineStr">
        <is>
          <t>••••••12</t>
        </is>
      </c>
      <c r="J8" s="2" t="inlineStr">
        <is>
          <t>5</t>
        </is>
      </c>
      <c r="K8" s="2" t="inlineStr">
        <is>
          <t>1</t>
        </is>
      </c>
      <c r="L8" s="2" t="inlineStr">
        <is>
          <t>Corporate Web &amp; Registry</t>
        </is>
      </c>
      <c r="M8" s="2" t="inlineStr">
        <is>
          <t>UNLOCKED_SAMPLE_PREVIEW</t>
        </is>
      </c>
      <c r="N8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9">
      <c r="A9" s="2" t="inlineStr">
        <is>
          <t>AUT-0008</t>
        </is>
      </c>
      <c r="B9" s="2" t="inlineStr">
        <is>
          <t>Austria</t>
        </is>
      </c>
      <c r="C9" s="2" t="inlineStr">
        <is>
          <t>Riegler Riewe Architekten</t>
        </is>
      </c>
      <c r="D9" s="2" t="inlineStr">
        <is>
          <t>Architect</t>
        </is>
      </c>
      <c r="E9" s="2" t="inlineStr">
        <is>
          <t>Griesgasse 10, 8020 Graz, Austria</t>
        </is>
      </c>
      <c r="F9" s="2" t="inlineStr">
        <is>
          <t>Griesgasse 10, 8020 Graz</t>
        </is>
      </c>
      <c r="G9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9" s="2" t="inlineStr">
        <is>
          <t>info@rieglerriewe.co.at</t>
        </is>
      </c>
      <c r="I9" s="2" t="inlineStr">
        <is>
          <t>••••••30</t>
        </is>
      </c>
      <c r="J9" s="2" t="inlineStr">
        <is>
          <t>5</t>
        </is>
      </c>
      <c r="K9" s="2" t="inlineStr">
        <is>
          <t>1</t>
        </is>
      </c>
      <c r="L9" s="2" t="inlineStr">
        <is>
          <t>LinkedIn, Instagram, Facebook</t>
        </is>
      </c>
      <c r="M9" s="2" t="inlineStr">
        <is>
          <t>UNLOCKED_SAMPLE_PREVIEW</t>
        </is>
      </c>
      <c r="N9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10">
      <c r="A10" s="2" t="inlineStr">
        <is>
          <t>AUT-0009</t>
        </is>
      </c>
      <c r="B10" s="2" t="inlineStr">
        <is>
          <t>Austria</t>
        </is>
      </c>
      <c r="C10" s="2" t="inlineStr">
        <is>
          <t>Smire Architektur ZT GmbH</t>
        </is>
      </c>
      <c r="D10" s="2" t="inlineStr">
        <is>
          <t>Architect</t>
        </is>
      </c>
      <c r="E10" s="2" t="inlineStr">
        <is>
          <t>Erdgeschoss, Glacisstrasse 59, 8010 Graz, Austria</t>
        </is>
      </c>
      <c r="F10" s="2" t="inlineStr">
        <is>
          <t>Glacisstrasse 59, 8010 Graz</t>
        </is>
      </c>
      <c r="G10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10" s="2" t="inlineStr">
        <is>
          <t>info@smire.at</t>
        </is>
      </c>
      <c r="I10" s="2" t="inlineStr">
        <is>
          <t>••••••88</t>
        </is>
      </c>
      <c r="J10" s="2" t="inlineStr">
        <is>
          <t>5</t>
        </is>
      </c>
      <c r="K10" s="2" t="inlineStr">
        <is>
          <t>2</t>
        </is>
      </c>
      <c r="L10" s="2" t="inlineStr">
        <is>
          <t>Corporate Web &amp; Registry</t>
        </is>
      </c>
      <c r="M10" s="2" t="inlineStr">
        <is>
          <t>UNLOCKED_SAMPLE_PREVIEW</t>
        </is>
      </c>
      <c r="N10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11">
      <c r="A11" s="2" t="inlineStr">
        <is>
          <t>AUT-0010</t>
        </is>
      </c>
      <c r="B11" s="2" t="inlineStr">
        <is>
          <t>Austria</t>
        </is>
      </c>
      <c r="C11" s="2" t="inlineStr">
        <is>
          <t>Architekt DI Paul Mikolasch</t>
        </is>
      </c>
      <c r="D11" s="2" t="inlineStr">
        <is>
          <t>Architect</t>
        </is>
      </c>
      <c r="E11" s="2" t="inlineStr">
        <is>
          <t>Burgergasse 4, 8010 Graz, Austria</t>
        </is>
      </c>
      <c r="F11" s="2" t="inlineStr">
        <is>
          <t>Burgergasse 4, 8010 Graz</t>
        </is>
      </c>
      <c r="G11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11" s="2" t="inlineStr">
        <is>
          <t>info@mikolasch-architektur.at</t>
        </is>
      </c>
      <c r="I11" s="2" t="inlineStr">
        <is>
          <t>••••••29</t>
        </is>
      </c>
      <c r="J11" s="2" t="inlineStr">
        <is>
          <t>3.7</t>
        </is>
      </c>
      <c r="K11" s="2" t="inlineStr">
        <is>
          <t>3</t>
        </is>
      </c>
      <c r="L11" s="2" t="inlineStr">
        <is>
          <t>Facebook</t>
        </is>
      </c>
      <c r="M11" s="2" t="inlineStr">
        <is>
          <t>UNLOCKED_SAMPLE_PREVIEW</t>
        </is>
      </c>
      <c r="N11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12">
      <c r="A12" s="2" t="inlineStr">
        <is>
          <t>AUT-0011</t>
        </is>
      </c>
      <c r="B12" s="2" t="inlineStr">
        <is>
          <t>Austria</t>
        </is>
      </c>
      <c r="C12" s="2" t="inlineStr">
        <is>
          <t>DESIGN KOLLEG ST. POLTEN</t>
        </is>
      </c>
      <c r="D12" s="2" t="inlineStr">
        <is>
          <t>College</t>
        </is>
      </c>
      <c r="E12" s="2" t="inlineStr">
        <is>
          <t>Mariazeller Str. 97, 3100 St. Polten, Austria</t>
        </is>
      </c>
      <c r="F12" s="2" t="inlineStr">
        <is>
          <t>Mariazeller Str. 97, 3100 St. Polten</t>
        </is>
      </c>
      <c r="G12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12" s="2" t="inlineStr">
        <is>
          <t>info@desi***.at</t>
        </is>
      </c>
      <c r="I12" s="2" t="inlineStr">
        <is>
          <t>••••••10</t>
        </is>
      </c>
      <c r="J12" s="2" t="inlineStr">
        <is>
          <t>0</t>
        </is>
      </c>
      <c r="K12" s="2" t="inlineStr">
        <is>
          <t>0</t>
        </is>
      </c>
      <c r="L12" s="2" t="inlineStr">
        <is>
          <t>Facebook</t>
        </is>
      </c>
      <c r="M12" s="2" t="inlineStr">
        <is>
          <t>CONTACT_MASKED_IN_FREE_DEMO</t>
        </is>
      </c>
      <c r="N12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13">
      <c r="A13" s="2" t="inlineStr">
        <is>
          <t>AUT-0012</t>
        </is>
      </c>
      <c r="B13" s="2" t="inlineStr">
        <is>
          <t>Austria</t>
        </is>
      </c>
      <c r="C13" s="2" t="inlineStr">
        <is>
          <t>Smyths Toys Superstore Sankt Polten</t>
        </is>
      </c>
      <c r="D13" s="2" t="inlineStr">
        <is>
          <t>Toy store</t>
        </is>
      </c>
      <c r="E13" s="2" t="inlineStr">
        <is>
          <t>Mariazeller Str. 120, 3100 St. Polten, Austria</t>
        </is>
      </c>
      <c r="F13" s="2" t="inlineStr">
        <is>
          <t>Mariazeller Str. 120, 3100 St. Polten</t>
        </is>
      </c>
      <c r="G13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13" s="2" t="inlineStr">
        <is>
          <t>info@smyt***.com</t>
        </is>
      </c>
      <c r="I13" s="2" t="inlineStr">
        <is>
          <t>••••••54</t>
        </is>
      </c>
      <c r="J13" s="2" t="inlineStr">
        <is>
          <t>3.9</t>
        </is>
      </c>
      <c r="K13" s="2" t="inlineStr">
        <is>
          <t>588</t>
        </is>
      </c>
      <c r="L13" s="2" t="inlineStr">
        <is>
          <t>Corporate Web &amp; Registry</t>
        </is>
      </c>
      <c r="M13" s="2" t="inlineStr">
        <is>
          <t>CONTACT_MASKED_IN_FREE_DEMO</t>
        </is>
      </c>
      <c r="N13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14">
      <c r="A14" s="2" t="inlineStr">
        <is>
          <t>AUT-0013</t>
        </is>
      </c>
      <c r="B14" s="2" t="inlineStr">
        <is>
          <t>Austria</t>
        </is>
      </c>
      <c r="C14" s="2" t="inlineStr">
        <is>
          <t>POS architekten ZT gmbh</t>
        </is>
      </c>
      <c r="D14" s="2" t="inlineStr">
        <is>
          <t>Architect</t>
        </is>
      </c>
      <c r="E14" s="2" t="inlineStr">
        <is>
          <t>Maria-Treu-Gasse 3, 1080 Wien, Austria</t>
        </is>
      </c>
      <c r="F14" s="2" t="inlineStr">
        <is>
          <t>Maria-Treu-Gasse 3, 1080 Wien</t>
        </is>
      </c>
      <c r="G14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14" s="2" t="inlineStr">
        <is>
          <t>info@pos-***.com</t>
        </is>
      </c>
      <c r="I14" s="2" t="inlineStr">
        <is>
          <t>••••••10</t>
        </is>
      </c>
      <c r="J14" s="2" t="inlineStr">
        <is>
          <t>5</t>
        </is>
      </c>
      <c r="K14" s="2" t="inlineStr">
        <is>
          <t>2</t>
        </is>
      </c>
      <c r="L14" s="2" t="inlineStr">
        <is>
          <t>Facebook</t>
        </is>
      </c>
      <c r="M14" s="2" t="inlineStr">
        <is>
          <t>CONTACT_MASKED_IN_FREE_DEMO</t>
        </is>
      </c>
      <c r="N14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15">
      <c r="A15" s="2" t="inlineStr">
        <is>
          <t>AUT-0014</t>
        </is>
      </c>
      <c r="B15" s="2" t="inlineStr">
        <is>
          <t>Austria</t>
        </is>
      </c>
      <c r="C15" s="2" t="inlineStr">
        <is>
          <t>CP architektur, Mag. Christian Prasser</t>
        </is>
      </c>
      <c r="D15" s="2" t="inlineStr">
        <is>
          <t>Architect</t>
        </is>
      </c>
      <c r="E15" s="2" t="inlineStr">
        <is>
          <t>Praterstrasse 15/4/14, 1020 Wien, Austria</t>
        </is>
      </c>
      <c r="F15" s="2" t="inlineStr">
        <is>
          <t>Praterstrasse 15/4/14, 1020 Wien</t>
        </is>
      </c>
      <c r="G15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15" s="2" t="inlineStr">
        <is>
          <t>info@cp-a***.com</t>
        </is>
      </c>
      <c r="I15" s="2" t="inlineStr">
        <is>
          <t>••••••60</t>
        </is>
      </c>
      <c r="J15" s="2" t="inlineStr">
        <is>
          <t>5</t>
        </is>
      </c>
      <c r="K15" s="2" t="inlineStr">
        <is>
          <t>3</t>
        </is>
      </c>
      <c r="L15" s="2" t="inlineStr">
        <is>
          <t>Corporate Web &amp; Registry</t>
        </is>
      </c>
      <c r="M15" s="2" t="inlineStr">
        <is>
          <t>CONTACT_MASKED_IN_FREE_DEMO</t>
        </is>
      </c>
      <c r="N15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16">
      <c r="A16" s="2" t="inlineStr">
        <is>
          <t>AUT-0015</t>
        </is>
      </c>
      <c r="B16" s="2" t="inlineStr">
        <is>
          <t>Austria</t>
        </is>
      </c>
      <c r="C16" s="2" t="inlineStr">
        <is>
          <t>STRAUB ARCHITEKTUR</t>
        </is>
      </c>
      <c r="D16" s="2" t="inlineStr">
        <is>
          <t>Architect</t>
        </is>
      </c>
      <c r="E16" s="2" t="inlineStr">
        <is>
          <t>Erdbrustgasse 22, 1160 Wien, Austria</t>
        </is>
      </c>
      <c r="F16" s="2" t="inlineStr">
        <is>
          <t>Erdbrustgasse 22, 1160 Wien</t>
        </is>
      </c>
      <c r="G16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16" s="2" t="inlineStr">
        <is>
          <t>info@stra***.com</t>
        </is>
      </c>
      <c r="I16" s="2" t="inlineStr">
        <is>
          <t>••••••27</t>
        </is>
      </c>
      <c r="J16" s="2" t="inlineStr">
        <is>
          <t>0</t>
        </is>
      </c>
      <c r="K16" s="2" t="inlineStr">
        <is>
          <t>0</t>
        </is>
      </c>
      <c r="L16" s="2" t="inlineStr">
        <is>
          <t>Corporate Web &amp; Registry</t>
        </is>
      </c>
      <c r="M16" s="2" t="inlineStr">
        <is>
          <t>CONTACT_MASKED_IN_FREE_DEMO</t>
        </is>
      </c>
      <c r="N16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17">
      <c r="A17" s="2" t="inlineStr">
        <is>
          <t>AUT-0016</t>
        </is>
      </c>
      <c r="B17" s="2" t="inlineStr">
        <is>
          <t>Austria</t>
        </is>
      </c>
      <c r="C17" s="2" t="inlineStr">
        <is>
          <t>pilzarchitektur</t>
        </is>
      </c>
      <c r="D17" s="2" t="inlineStr">
        <is>
          <t>Architect</t>
        </is>
      </c>
      <c r="E17" s="2" t="inlineStr">
        <is>
          <t>Kastellfeldgasse 30, 8010 Graz, Austria</t>
        </is>
      </c>
      <c r="F17" s="2" t="inlineStr">
        <is>
          <t>Kastellfeldgasse 30, 8010 Graz</t>
        </is>
      </c>
      <c r="G17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17" s="2" t="inlineStr">
        <is>
          <t>info@pilz***.at</t>
        </is>
      </c>
      <c r="I17" s="2" t="inlineStr">
        <is>
          <t>••••••07</t>
        </is>
      </c>
      <c r="J17" s="2" t="inlineStr">
        <is>
          <t>5</t>
        </is>
      </c>
      <c r="K17" s="2" t="inlineStr">
        <is>
          <t>3</t>
        </is>
      </c>
      <c r="L17" s="2" t="inlineStr">
        <is>
          <t>Corporate Web &amp; Registry</t>
        </is>
      </c>
      <c r="M17" s="2" t="inlineStr">
        <is>
          <t>CONTACT_MASKED_IN_FREE_DEMO</t>
        </is>
      </c>
      <c r="N17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18">
      <c r="A18" s="2" t="inlineStr">
        <is>
          <t>AUT-0017</t>
        </is>
      </c>
      <c r="B18" s="2" t="inlineStr">
        <is>
          <t>Austria</t>
        </is>
      </c>
      <c r="C18" s="2" t="inlineStr">
        <is>
          <t>Scherr + Furnschuss Architekten ZT-GmbH</t>
        </is>
      </c>
      <c r="D18" s="2" t="inlineStr">
        <is>
          <t>Architect</t>
        </is>
      </c>
      <c r="E18" s="2" t="inlineStr">
        <is>
          <t>Gartengasse 19, 8010 Graz, Austria</t>
        </is>
      </c>
      <c r="F18" s="2" t="inlineStr">
        <is>
          <t>Gartengasse 19, 8010 Graz</t>
        </is>
      </c>
      <c r="G18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18" s="2" t="inlineStr">
        <is>
          <t>info@sf-a***.at</t>
        </is>
      </c>
      <c r="I18" s="2" t="inlineStr">
        <is>
          <t>••••••04</t>
        </is>
      </c>
      <c r="J18" s="2" t="inlineStr">
        <is>
          <t>0</t>
        </is>
      </c>
      <c r="K18" s="2" t="inlineStr">
        <is>
          <t>0</t>
        </is>
      </c>
      <c r="L18" s="2" t="inlineStr">
        <is>
          <t>Corporate Web &amp; Registry</t>
        </is>
      </c>
      <c r="M18" s="2" t="inlineStr">
        <is>
          <t>CONTACT_MASKED_IN_FREE_DEMO</t>
        </is>
      </c>
      <c r="N18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19">
      <c r="A19" s="2" t="inlineStr">
        <is>
          <t>AUT-0018</t>
        </is>
      </c>
      <c r="B19" s="2" t="inlineStr">
        <is>
          <t>Austria</t>
        </is>
      </c>
      <c r="C19" s="2" t="inlineStr">
        <is>
          <t>Architekt Dipl. Ing. Gerda Eisler</t>
        </is>
      </c>
      <c r="D19" s="2" t="inlineStr">
        <is>
          <t>Architect</t>
        </is>
      </c>
      <c r="E19" s="2" t="inlineStr">
        <is>
          <t>Vorgartenstrasse 129-143/G6, 1020 Wien, Austria</t>
        </is>
      </c>
      <c r="F19" s="2" t="inlineStr">
        <is>
          <t>Vorgartenstrasse 129-143/G6, 1020 Wien</t>
        </is>
      </c>
      <c r="G19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19" s="2" t="inlineStr">
        <is>
          <t>info@arch***.wien</t>
        </is>
      </c>
      <c r="I19" s="2" t="inlineStr">
        <is>
          <t>••••••15</t>
        </is>
      </c>
      <c r="J19" s="2" t="inlineStr">
        <is>
          <t>5</t>
        </is>
      </c>
      <c r="K19" s="2" t="inlineStr">
        <is>
          <t>6</t>
        </is>
      </c>
      <c r="L19" s="2" t="inlineStr">
        <is>
          <t>Facebook</t>
        </is>
      </c>
      <c r="M19" s="2" t="inlineStr">
        <is>
          <t>CONTACT_MASKED_IN_FREE_DEMO</t>
        </is>
      </c>
      <c r="N19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20">
      <c r="A20" s="2" t="inlineStr">
        <is>
          <t>AUT-0019</t>
        </is>
      </c>
      <c r="B20" s="2" t="inlineStr">
        <is>
          <t>Austria</t>
        </is>
      </c>
      <c r="C20" s="2" t="inlineStr">
        <is>
          <t>Dipl. Ing. Jorg Fuchs</t>
        </is>
      </c>
      <c r="D20" s="2" t="inlineStr">
        <is>
          <t>Architect</t>
        </is>
      </c>
      <c r="E20" s="2" t="inlineStr">
        <is>
          <t>Haydngasse 3, 8010 Graz, Austria</t>
        </is>
      </c>
      <c r="F20" s="2" t="inlineStr">
        <is>
          <t>Haydngasse 3, 8010 Graz</t>
        </is>
      </c>
      <c r="G20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20" s="2" t="inlineStr">
        <is>
          <t>info@arch***.at</t>
        </is>
      </c>
      <c r="I20" s="2" t="inlineStr">
        <is>
          <t>••••••00</t>
        </is>
      </c>
      <c r="J20" s="2" t="inlineStr">
        <is>
          <t>5</t>
        </is>
      </c>
      <c r="K20" s="2" t="inlineStr">
        <is>
          <t>1</t>
        </is>
      </c>
      <c r="L20" s="2" t="inlineStr">
        <is>
          <t>Corporate Web &amp; Registry</t>
        </is>
      </c>
      <c r="M20" s="2" t="inlineStr">
        <is>
          <t>CONTACT_MASKED_IN_FREE_DEMO</t>
        </is>
      </c>
      <c r="N20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21">
      <c r="A21" s="2" t="inlineStr">
        <is>
          <t>AUT-0020</t>
        </is>
      </c>
      <c r="B21" s="2" t="inlineStr">
        <is>
          <t>Austria</t>
        </is>
      </c>
      <c r="C21" s="2" t="inlineStr">
        <is>
          <t>vai Vorarlberger Architektur Institut</t>
        </is>
      </c>
      <c r="D21" s="2" t="inlineStr">
        <is>
          <t>Library</t>
        </is>
      </c>
      <c r="E21" s="2" t="inlineStr">
        <is>
          <t>Marktstrasse 33, 6850 Dornbirn, Austria</t>
        </is>
      </c>
      <c r="F21" s="2" t="inlineStr">
        <is>
          <t>Marktstrasse 33, 6850 Dornbirn</t>
        </is>
      </c>
      <c r="G21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21" s="2" t="inlineStr">
        <is>
          <t>info@v-a-***.at</t>
        </is>
      </c>
      <c r="I21" s="2" t="inlineStr">
        <is>
          <t>••••••69</t>
        </is>
      </c>
      <c r="J21" s="2" t="inlineStr">
        <is>
          <t>5</t>
        </is>
      </c>
      <c r="K21" s="2" t="inlineStr">
        <is>
          <t>2</t>
        </is>
      </c>
      <c r="L21" s="2" t="inlineStr">
        <is>
          <t>Instagram, Facebook</t>
        </is>
      </c>
      <c r="M21" s="2" t="inlineStr">
        <is>
          <t>CONTACT_MASKED_IN_FREE_DEMO</t>
        </is>
      </c>
      <c r="N21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22">
      <c r="A22" s="2" t="inlineStr">
        <is>
          <t>AUT-0021</t>
        </is>
      </c>
      <c r="B22" s="2" t="inlineStr">
        <is>
          <t>Austria</t>
        </is>
      </c>
      <c r="C22" s="2" t="inlineStr">
        <is>
          <t>planschmiede GmbH</t>
        </is>
      </c>
      <c r="D22" s="2" t="inlineStr">
        <is>
          <t>Architecture firm</t>
        </is>
      </c>
      <c r="E22" s="2" t="inlineStr">
        <is>
          <t>Neudorfstrasse 38, 6890 Lustenau, Austria</t>
        </is>
      </c>
      <c r="F22" s="2" t="inlineStr">
        <is>
          <t>Neudorfstrasse 38, 6890 Lustenau</t>
        </is>
      </c>
      <c r="G22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22" s="2" t="inlineStr">
        <is>
          <t>info@plan***.at</t>
        </is>
      </c>
      <c r="I22" s="2" t="inlineStr">
        <is>
          <t>••••••36</t>
        </is>
      </c>
      <c r="J22" s="2" t="inlineStr">
        <is>
          <t>4</t>
        </is>
      </c>
      <c r="K22" s="2" t="inlineStr">
        <is>
          <t>4</t>
        </is>
      </c>
      <c r="L22" s="2" t="inlineStr">
        <is>
          <t>Instagram, Facebook</t>
        </is>
      </c>
      <c r="M22" s="2" t="inlineStr">
        <is>
          <t>CONTACT_MASKED_IN_FREE_DEMO</t>
        </is>
      </c>
      <c r="N22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23">
      <c r="A23" s="2" t="inlineStr">
        <is>
          <t>AUT-0022</t>
        </is>
      </c>
      <c r="B23" s="2" t="inlineStr">
        <is>
          <t>Austria</t>
        </is>
      </c>
      <c r="C23" s="2" t="inlineStr">
        <is>
          <t>Thurner Generalplanung GmbH</t>
        </is>
      </c>
      <c r="D23" s="2" t="inlineStr">
        <is>
          <t>Architecture firm</t>
        </is>
      </c>
      <c r="E23" s="2" t="inlineStr">
        <is>
          <t>Bahnhofstrasse 102, 5760 Saalfelden am Steinernen Meer, Austria</t>
        </is>
      </c>
      <c r="F23" s="2" t="inlineStr">
        <is>
          <t>Bahnhofstrasse 102, 5760 Saalfelden am Steinernen Meer</t>
        </is>
      </c>
      <c r="G23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23" s="2" t="inlineStr">
        <is>
          <t>info@thur***.at</t>
        </is>
      </c>
      <c r="I23" s="2" t="inlineStr">
        <is>
          <t>••••••10</t>
        </is>
      </c>
      <c r="J23" s="2" t="inlineStr">
        <is>
          <t>4.8</t>
        </is>
      </c>
      <c r="K23" s="2" t="inlineStr">
        <is>
          <t>8</t>
        </is>
      </c>
      <c r="L23" s="2" t="inlineStr">
        <is>
          <t>Instagram, Facebook</t>
        </is>
      </c>
      <c r="M23" s="2" t="inlineStr">
        <is>
          <t>CONTACT_MASKED_IN_FREE_DEMO</t>
        </is>
      </c>
      <c r="N23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24">
      <c r="A24" s="2" t="inlineStr">
        <is>
          <t>AUT-0023</t>
        </is>
      </c>
      <c r="B24" s="2" t="inlineStr">
        <is>
          <t>Austria</t>
        </is>
      </c>
      <c r="C24" s="2" t="inlineStr">
        <is>
          <t>Forum Architekten+Ingenieure ZT GmbH</t>
        </is>
      </c>
      <c r="D24" s="2" t="inlineStr">
        <is>
          <t>Architect</t>
        </is>
      </c>
      <c r="E24" s="2" t="inlineStr">
        <is>
          <t>Neutorgasse 12/7+8, 1010 Wien, Austria</t>
        </is>
      </c>
      <c r="F24" s="2" t="inlineStr">
        <is>
          <t>Neutorgasse 12/7+8, 1010 Wien</t>
        </is>
      </c>
      <c r="G24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24" s="2" t="inlineStr">
        <is>
          <t>info@foru***.at</t>
        </is>
      </c>
      <c r="I24" s="2" t="inlineStr">
        <is>
          <t>••••••70</t>
        </is>
      </c>
      <c r="J24" s="2" t="inlineStr">
        <is>
          <t>5</t>
        </is>
      </c>
      <c r="K24" s="2" t="inlineStr">
        <is>
          <t>2</t>
        </is>
      </c>
      <c r="L24" s="2" t="inlineStr">
        <is>
          <t>Instagram, Facebook</t>
        </is>
      </c>
      <c r="M24" s="2" t="inlineStr">
        <is>
          <t>CONTACT_MASKED_IN_FREE_DEMO</t>
        </is>
      </c>
      <c r="N24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25">
      <c r="A25" s="2" t="inlineStr">
        <is>
          <t>AUT-0024</t>
        </is>
      </c>
      <c r="B25" s="2" t="inlineStr">
        <is>
          <t>Austria</t>
        </is>
      </c>
      <c r="C25" s="2" t="inlineStr">
        <is>
          <t>loebus.at</t>
        </is>
      </c>
      <c r="D25" s="2" t="inlineStr">
        <is>
          <t>Architect</t>
        </is>
      </c>
      <c r="E25" s="2" t="inlineStr">
        <is>
          <t>Radetzkystrasse 11, 1030 Wien, Austria</t>
        </is>
      </c>
      <c r="F25" s="2" t="inlineStr">
        <is>
          <t>Radetzkystrasse 11, 1030 Wien</t>
        </is>
      </c>
      <c r="G25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25" s="2" t="inlineStr">
        <is>
          <t>info@loeb***.at</t>
        </is>
      </c>
      <c r="I25" s="2" t="inlineStr">
        <is>
          <t>••••••53</t>
        </is>
      </c>
      <c r="J25" s="2" t="inlineStr">
        <is>
          <t>5</t>
        </is>
      </c>
      <c r="K25" s="2" t="inlineStr">
        <is>
          <t>1</t>
        </is>
      </c>
      <c r="L25" s="2" t="inlineStr">
        <is>
          <t>Corporate Web &amp; Registry</t>
        </is>
      </c>
      <c r="M25" s="2" t="inlineStr">
        <is>
          <t>CONTACT_MASKED_IN_FREE_DEMO</t>
        </is>
      </c>
      <c r="N25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26">
      <c r="A26" s="2" t="inlineStr">
        <is>
          <t>AUT-0025</t>
        </is>
      </c>
      <c r="B26" s="2" t="inlineStr">
        <is>
          <t>Austria</t>
        </is>
      </c>
      <c r="C26" s="2" t="inlineStr">
        <is>
          <t>Stadtbaumeister Josef Willroider GmbH</t>
        </is>
      </c>
      <c r="D26" s="2" t="inlineStr">
        <is>
          <t>Construction company</t>
        </is>
      </c>
      <c r="E26" s="2" t="inlineStr">
        <is>
          <t>Willroiderstrasse 13, 9500 Villach, Austria</t>
        </is>
      </c>
      <c r="F26" s="2" t="inlineStr">
        <is>
          <t>Willroiderstrasse 13, 9500 Villach</t>
        </is>
      </c>
      <c r="G26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26" s="2" t="inlineStr">
        <is>
          <t>info@will***.at</t>
        </is>
      </c>
      <c r="I26" s="2" t="inlineStr">
        <is>
          <t>••••••20</t>
        </is>
      </c>
      <c r="J26" s="2" t="inlineStr">
        <is>
          <t>4.1</t>
        </is>
      </c>
      <c r="K26" s="2" t="inlineStr">
        <is>
          <t>36</t>
        </is>
      </c>
      <c r="L26" s="2" t="inlineStr">
        <is>
          <t>Corporate Web &amp; Registry</t>
        </is>
      </c>
      <c r="M26" s="2" t="inlineStr">
        <is>
          <t>CONTACT_MASKED_IN_FREE_DEMO</t>
        </is>
      </c>
      <c r="N26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27">
      <c r="A27" s="2" t="inlineStr">
        <is>
          <t>AUT-0026</t>
        </is>
      </c>
      <c r="B27" s="2" t="inlineStr">
        <is>
          <t>Austria</t>
        </is>
      </c>
      <c r="C27" s="2" t="inlineStr">
        <is>
          <t>Business Center Parkhotel Villach</t>
        </is>
      </c>
      <c r="D27" s="2" t="inlineStr">
        <is>
          <t>Exhibition and trade center</t>
        </is>
      </c>
      <c r="E27" s="2" t="inlineStr">
        <is>
          <t>Moritschstrasse 2, 9500 Villach, Austria</t>
        </is>
      </c>
      <c r="F27" s="2" t="inlineStr">
        <is>
          <t>Moritschstrasse 2, 9500 Villach</t>
        </is>
      </c>
      <c r="G27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27" s="2" t="inlineStr">
        <is>
          <t>info@cohe***.at</t>
        </is>
      </c>
      <c r="I27" s="2" t="inlineStr">
        <is>
          <t>••••••26</t>
        </is>
      </c>
      <c r="J27" s="2" t="inlineStr">
        <is>
          <t>4.6</t>
        </is>
      </c>
      <c r="K27" s="2" t="inlineStr">
        <is>
          <t>174</t>
        </is>
      </c>
      <c r="L27" s="2" t="inlineStr">
        <is>
          <t>Corporate Web &amp; Registry</t>
        </is>
      </c>
      <c r="M27" s="2" t="inlineStr">
        <is>
          <t>CONTACT_MASKED_IN_FREE_DEMO</t>
        </is>
      </c>
      <c r="N27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28">
      <c r="A28" s="2" t="inlineStr">
        <is>
          <t>AUT-0027</t>
        </is>
      </c>
      <c r="B28" s="2" t="inlineStr">
        <is>
          <t>Austria</t>
        </is>
      </c>
      <c r="C28" s="2" t="inlineStr">
        <is>
          <t>Einfach3 Architekten</t>
        </is>
      </c>
      <c r="D28" s="2" t="inlineStr">
        <is>
          <t>Architect</t>
        </is>
      </c>
      <c r="E28" s="2" t="inlineStr">
        <is>
          <t>Christof-Martin-Wieland-Strasse 21, 9020 Klagenfurt am Worthersee, Austria</t>
        </is>
      </c>
      <c r="F28" s="2" t="inlineStr">
        <is>
          <t>Christof-Martin-Wieland-Strasse 21, 9020 Klagenfurt am Worthersee</t>
        </is>
      </c>
      <c r="G28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28" s="2" t="inlineStr">
        <is>
          <t>info@einf***.com</t>
        </is>
      </c>
      <c r="I28" s="2" t="inlineStr">
        <is>
          <t>••••••03</t>
        </is>
      </c>
      <c r="J28" s="2" t="inlineStr">
        <is>
          <t>0</t>
        </is>
      </c>
      <c r="K28" s="2" t="inlineStr">
        <is>
          <t>0</t>
        </is>
      </c>
      <c r="L28" s="2" t="inlineStr">
        <is>
          <t>Corporate Web &amp; Registry</t>
        </is>
      </c>
      <c r="M28" s="2" t="inlineStr">
        <is>
          <t>CONTACT_MASKED_IN_FREE_DEMO</t>
        </is>
      </c>
      <c r="N28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29">
      <c r="A29" s="2" t="inlineStr">
        <is>
          <t>AUT-0028</t>
        </is>
      </c>
      <c r="B29" s="2" t="inlineStr">
        <is>
          <t>Austria</t>
        </is>
      </c>
      <c r="C29" s="2" t="inlineStr">
        <is>
          <t>Karnten Museum</t>
        </is>
      </c>
      <c r="D29" s="2" t="inlineStr">
        <is>
          <t>Museum</t>
        </is>
      </c>
      <c r="E29" s="2" t="inlineStr">
        <is>
          <t>Museumgasse 2, 9021 Klagenfurt am Worthersee, Austria</t>
        </is>
      </c>
      <c r="F29" s="2" t="inlineStr">
        <is>
          <t>Museumgasse 2, 9021 Klagenfurt am Worthersee</t>
        </is>
      </c>
      <c r="G29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29" s="2" t="inlineStr">
        <is>
          <t>info@land***.at</t>
        </is>
      </c>
      <c r="I29" s="2" t="inlineStr">
        <is>
          <t>••••••99</t>
        </is>
      </c>
      <c r="J29" s="2" t="inlineStr">
        <is>
          <t>4.5</t>
        </is>
      </c>
      <c r="K29" s="2" t="inlineStr">
        <is>
          <t>326</t>
        </is>
      </c>
      <c r="L29" s="2" t="inlineStr">
        <is>
          <t>Instagram, Facebook</t>
        </is>
      </c>
      <c r="M29" s="2" t="inlineStr">
        <is>
          <t>CONTACT_MASKED_IN_FREE_DEMO</t>
        </is>
      </c>
      <c r="N29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30">
      <c r="A30" s="2" t="inlineStr">
        <is>
          <t>AUT-0029</t>
        </is>
      </c>
      <c r="B30" s="2" t="inlineStr">
        <is>
          <t>Austria</t>
        </is>
      </c>
      <c r="C30" s="2" t="inlineStr">
        <is>
          <t>Arch. DI Georg Nothdurfter - nus architektur &amp; design</t>
        </is>
      </c>
      <c r="D30" s="2" t="inlineStr">
        <is>
          <t>Architect</t>
        </is>
      </c>
      <c r="E30" s="2" t="inlineStr">
        <is>
          <t>Brunnengasse 47/12, 1160 Wien, Austria</t>
        </is>
      </c>
      <c r="F30" s="2" t="inlineStr">
        <is>
          <t>Brunnengasse 47/12, 1160 Wien</t>
        </is>
      </c>
      <c r="G30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30" s="2" t="inlineStr">
        <is>
          <t>info@nusa***.com</t>
        </is>
      </c>
      <c r="I30" s="2" t="inlineStr">
        <is>
          <t>••••••71</t>
        </is>
      </c>
      <c r="J30" s="2" t="inlineStr">
        <is>
          <t>0</t>
        </is>
      </c>
      <c r="K30" s="2" t="inlineStr">
        <is>
          <t>0</t>
        </is>
      </c>
      <c r="L30" s="2" t="inlineStr">
        <is>
          <t>LinkedIn, Facebook</t>
        </is>
      </c>
      <c r="M30" s="2" t="inlineStr">
        <is>
          <t>CONTACT_MASKED_IN_FREE_DEMO</t>
        </is>
      </c>
      <c r="N30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31">
      <c r="A31" s="2" t="inlineStr">
        <is>
          <t>AUT-0030</t>
        </is>
      </c>
      <c r="B31" s="2" t="inlineStr">
        <is>
          <t>Austria</t>
        </is>
      </c>
      <c r="C31" s="2" t="inlineStr">
        <is>
          <t>Architekt Bernd Mayr</t>
        </is>
      </c>
      <c r="D31" s="2" t="inlineStr">
        <is>
          <t>Architect</t>
        </is>
      </c>
      <c r="E31" s="2" t="inlineStr">
        <is>
          <t>Breite G. 17, 1070 Wien, Austria</t>
        </is>
      </c>
      <c r="F31" s="2" t="inlineStr">
        <is>
          <t>Breite G. 17, 1070 Wien</t>
        </is>
      </c>
      <c r="G31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31" s="2" t="inlineStr">
        <is>
          <t>info@arch***.at</t>
        </is>
      </c>
      <c r="I31" s="2" t="inlineStr">
        <is>
          <t>••••••83</t>
        </is>
      </c>
      <c r="J31" s="2" t="inlineStr">
        <is>
          <t>5</t>
        </is>
      </c>
      <c r="K31" s="2" t="inlineStr">
        <is>
          <t>3</t>
        </is>
      </c>
      <c r="L31" s="2" t="inlineStr">
        <is>
          <t>Corporate Web &amp; Registry</t>
        </is>
      </c>
      <c r="M31" s="2" t="inlineStr">
        <is>
          <t>CONTACT_MASKED_IN_FREE_DEMO</t>
        </is>
      </c>
      <c r="N31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32">
      <c r="A32" s="2" t="inlineStr">
        <is>
          <t>AUT-0031</t>
        </is>
      </c>
      <c r="B32" s="2" t="inlineStr">
        <is>
          <t>Austria</t>
        </is>
      </c>
      <c r="C32" s="2" t="inlineStr">
        <is>
          <t>Architekt DI Peter Maier</t>
        </is>
      </c>
      <c r="D32" s="2" t="inlineStr">
        <is>
          <t>Architect</t>
        </is>
      </c>
      <c r="E32" s="2" t="inlineStr">
        <is>
          <t>Belgradpl. 5/4, 1100 Wien, Austria</t>
        </is>
      </c>
      <c r="F32" s="2" t="inlineStr">
        <is>
          <t>Belgradpl. 5/4, 1100 Wien</t>
        </is>
      </c>
      <c r="G32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32" s="2" t="inlineStr">
        <is>
          <t>info@pmar***.at</t>
        </is>
      </c>
      <c r="I32" s="2" t="inlineStr">
        <is>
          <t>••••••90</t>
        </is>
      </c>
      <c r="J32" s="2" t="inlineStr">
        <is>
          <t>5</t>
        </is>
      </c>
      <c r="K32" s="2" t="inlineStr">
        <is>
          <t>1</t>
        </is>
      </c>
      <c r="L32" s="2" t="inlineStr">
        <is>
          <t>LinkedIn, Instagram</t>
        </is>
      </c>
      <c r="M32" s="2" t="inlineStr">
        <is>
          <t>CONTACT_MASKED_IN_FREE_DEMO</t>
        </is>
      </c>
      <c r="N32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33">
      <c r="A33" s="2" t="inlineStr">
        <is>
          <t>AUT-0032</t>
        </is>
      </c>
      <c r="B33" s="2" t="inlineStr">
        <is>
          <t>Austria</t>
        </is>
      </c>
      <c r="C33" s="2" t="inlineStr">
        <is>
          <t>Format Plus ZT-GmbH</t>
        </is>
      </c>
      <c r="D33" s="2" t="inlineStr">
        <is>
          <t>Architect</t>
        </is>
      </c>
      <c r="E33" s="2" t="inlineStr">
        <is>
          <t>Sudstadtzentrum 2/Top 18, 2344 Maria Enzersdorf, Austria</t>
        </is>
      </c>
      <c r="F33" s="2" t="inlineStr">
        <is>
          <t>Sudstadtzentrum 2/Top 18, 2344 Maria Enzersdorf</t>
        </is>
      </c>
      <c r="G33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33" s="2" t="inlineStr">
        <is>
          <t>info@form***.at</t>
        </is>
      </c>
      <c r="I33" s="2" t="inlineStr">
        <is>
          <t>••••••00</t>
        </is>
      </c>
      <c r="J33" s="2" t="inlineStr">
        <is>
          <t>0</t>
        </is>
      </c>
      <c r="K33" s="2" t="inlineStr">
        <is>
          <t>0</t>
        </is>
      </c>
      <c r="L33" s="2" t="inlineStr">
        <is>
          <t>Facebook</t>
        </is>
      </c>
      <c r="M33" s="2" t="inlineStr">
        <is>
          <t>CONTACT_MASKED_IN_FREE_DEMO</t>
        </is>
      </c>
      <c r="N33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34">
      <c r="A34" s="2" t="inlineStr">
        <is>
          <t>AUT-0033</t>
        </is>
      </c>
      <c r="B34" s="2" t="inlineStr">
        <is>
          <t>Austria</t>
        </is>
      </c>
      <c r="C34" s="2" t="inlineStr">
        <is>
          <t>Paddy Artist Design GmbH</t>
        </is>
      </c>
      <c r="D34" s="2" t="inlineStr">
        <is>
          <t>Interior designer</t>
        </is>
      </c>
      <c r="E34" s="2" t="inlineStr">
        <is>
          <t>Wlassakstrasse 27/10, 1130 Wien, Austria</t>
        </is>
      </c>
      <c r="F34" s="2" t="inlineStr">
        <is>
          <t>Wlassakstrasse 27/10, 1130 Wien</t>
        </is>
      </c>
      <c r="G34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34" s="2" t="inlineStr">
        <is>
          <t>info@padd***.com</t>
        </is>
      </c>
      <c r="I34" s="2" t="inlineStr">
        <is>
          <t>••••••72</t>
        </is>
      </c>
      <c r="J34" s="2" t="inlineStr">
        <is>
          <t>5</t>
        </is>
      </c>
      <c r="K34" s="2" t="inlineStr">
        <is>
          <t>17</t>
        </is>
      </c>
      <c r="L34" s="2" t="inlineStr">
        <is>
          <t>Instagram, Facebook</t>
        </is>
      </c>
      <c r="M34" s="2" t="inlineStr">
        <is>
          <t>CONTACT_MASKED_IN_FREE_DEMO</t>
        </is>
      </c>
      <c r="N34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35">
      <c r="A35" s="2" t="inlineStr">
        <is>
          <t>AUT-0034</t>
        </is>
      </c>
      <c r="B35" s="2" t="inlineStr">
        <is>
          <t>Austria</t>
        </is>
      </c>
      <c r="C35" s="2" t="inlineStr">
        <is>
          <t>braunschmid.wawrik architektur</t>
        </is>
      </c>
      <c r="D35" s="2" t="inlineStr">
        <is>
          <t>Architect</t>
        </is>
      </c>
      <c r="E35" s="2" t="inlineStr">
        <is>
          <t>Brauergasse, 1060 Wien, Austria</t>
        </is>
      </c>
      <c r="F35" s="2" t="inlineStr">
        <is>
          <t>Brauergasse, 1060 Wien</t>
        </is>
      </c>
      <c r="G35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35" s="2" t="inlineStr">
        <is>
          <t>info@brau***.at</t>
        </is>
      </c>
      <c r="I35" s="2" t="inlineStr">
        <is>
          <t>••••••78</t>
        </is>
      </c>
      <c r="J35" s="2" t="inlineStr">
        <is>
          <t>5</t>
        </is>
      </c>
      <c r="K35" s="2" t="inlineStr">
        <is>
          <t>1</t>
        </is>
      </c>
      <c r="L35" s="2" t="inlineStr">
        <is>
          <t>Corporate Web &amp; Registry</t>
        </is>
      </c>
      <c r="M35" s="2" t="inlineStr">
        <is>
          <t>CONTACT_MASKED_IN_FREE_DEMO</t>
        </is>
      </c>
      <c r="N35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36">
      <c r="A36" s="2" t="inlineStr">
        <is>
          <t>AUT-0035</t>
        </is>
      </c>
      <c r="B36" s="2" t="inlineStr">
        <is>
          <t>Austria</t>
        </is>
      </c>
      <c r="C36" s="2" t="inlineStr">
        <is>
          <t>Girkinger + Partner Generalplaner</t>
        </is>
      </c>
      <c r="D36" s="2" t="inlineStr">
        <is>
          <t>Architect</t>
        </is>
      </c>
      <c r="E36" s="2" t="inlineStr">
        <is>
          <t>Resthofstrasse 30, 4400 Steyr, Austria</t>
        </is>
      </c>
      <c r="F36" s="2" t="inlineStr">
        <is>
          <t>Resthofstrasse 30, 4400 Steyr</t>
        </is>
      </c>
      <c r="G36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36" s="2" t="inlineStr">
        <is>
          <t>info@girk***.at</t>
        </is>
      </c>
      <c r="I36" s="2" t="inlineStr">
        <is>
          <t>••••••70</t>
        </is>
      </c>
      <c r="J36" s="2" t="inlineStr">
        <is>
          <t>4.7</t>
        </is>
      </c>
      <c r="K36" s="2" t="inlineStr">
        <is>
          <t>3</t>
        </is>
      </c>
      <c r="L36" s="2" t="inlineStr">
        <is>
          <t>YouTube</t>
        </is>
      </c>
      <c r="M36" s="2" t="inlineStr">
        <is>
          <t>CONTACT_MASKED_IN_FREE_DEMO</t>
        </is>
      </c>
      <c r="N36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37">
      <c r="A37" s="2" t="inlineStr">
        <is>
          <t>AUT-0036</t>
        </is>
      </c>
      <c r="B37" s="2" t="inlineStr">
        <is>
          <t>Austria</t>
        </is>
      </c>
      <c r="C37" s="2" t="inlineStr">
        <is>
          <t>svoboda van wanroij architekten ziviltechniker gmbh</t>
        </is>
      </c>
      <c r="D37" s="2" t="inlineStr">
        <is>
          <t>Architect</t>
        </is>
      </c>
      <c r="E37" s="2" t="inlineStr">
        <is>
          <t>Hafergasse 7, 4600 Wels, Austria</t>
        </is>
      </c>
      <c r="F37" s="2" t="inlineStr">
        <is>
          <t>Hafergasse 7, 4600 Wels</t>
        </is>
      </c>
      <c r="G37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37" s="2" t="inlineStr">
        <is>
          <t>info@svw-***.at</t>
        </is>
      </c>
      <c r="I37" s="2" t="inlineStr">
        <is>
          <t>••••••74</t>
        </is>
      </c>
      <c r="J37" s="2" t="inlineStr">
        <is>
          <t>4.3</t>
        </is>
      </c>
      <c r="K37" s="2" t="inlineStr">
        <is>
          <t>6</t>
        </is>
      </c>
      <c r="L37" s="2" t="inlineStr">
        <is>
          <t>Corporate Web &amp; Registry</t>
        </is>
      </c>
      <c r="M37" s="2" t="inlineStr">
        <is>
          <t>CONTACT_MASKED_IN_FREE_DEMO</t>
        </is>
      </c>
      <c r="N37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38">
      <c r="A38" s="2" t="inlineStr">
        <is>
          <t>AUT-0037</t>
        </is>
      </c>
      <c r="B38" s="2" t="inlineStr">
        <is>
          <t>Austria</t>
        </is>
      </c>
      <c r="C38" s="2" t="inlineStr">
        <is>
          <t>NATUR * GARTEN * FREISiNN OG</t>
        </is>
      </c>
      <c r="D38" s="2" t="inlineStr">
        <is>
          <t>Landscape architect</t>
        </is>
      </c>
      <c r="E38" s="2" t="inlineStr">
        <is>
          <t>Sauerbruchstrasse 6/2, 4600 Wels, Austria</t>
        </is>
      </c>
      <c r="F38" s="2" t="inlineStr">
        <is>
          <t>Sauerbruchstrasse 6/2, 4600 Wels</t>
        </is>
      </c>
      <c r="G38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38" s="2" t="inlineStr">
        <is>
          <t>info@gart***.net</t>
        </is>
      </c>
      <c r="I38" s="2" t="inlineStr">
        <is>
          <t>••••••64</t>
        </is>
      </c>
      <c r="J38" s="2" t="inlineStr">
        <is>
          <t>0</t>
        </is>
      </c>
      <c r="K38" s="2" t="inlineStr">
        <is>
          <t>0</t>
        </is>
      </c>
      <c r="L38" s="2" t="inlineStr">
        <is>
          <t>LinkedIn</t>
        </is>
      </c>
      <c r="M38" s="2" t="inlineStr">
        <is>
          <t>CONTACT_MASKED_IN_FREE_DEMO</t>
        </is>
      </c>
      <c r="N38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39">
      <c r="A39" s="2" t="inlineStr">
        <is>
          <t>AUT-0038</t>
        </is>
      </c>
      <c r="B39" s="2" t="inlineStr">
        <is>
          <t>Austria</t>
        </is>
      </c>
      <c r="C39" s="2" t="inlineStr">
        <is>
          <t>lobmaier architekten zt gmbh</t>
        </is>
      </c>
      <c r="D39" s="2" t="inlineStr">
        <is>
          <t>Architect</t>
        </is>
      </c>
      <c r="E39" s="2" t="inlineStr">
        <is>
          <t>Donatusgasse 15, 4020 Linz, Austria</t>
        </is>
      </c>
      <c r="F39" s="2" t="inlineStr">
        <is>
          <t>Donatusgasse 15, 4020 Linz</t>
        </is>
      </c>
      <c r="G39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39" s="2" t="inlineStr">
        <is>
          <t>info@lazt***.at</t>
        </is>
      </c>
      <c r="I39" s="2" t="inlineStr">
        <is>
          <t>••••••50</t>
        </is>
      </c>
      <c r="J39" s="2" t="inlineStr">
        <is>
          <t>5</t>
        </is>
      </c>
      <c r="K39" s="2" t="inlineStr">
        <is>
          <t>4</t>
        </is>
      </c>
      <c r="L39" s="2" t="inlineStr">
        <is>
          <t>Corporate Web &amp; Registry</t>
        </is>
      </c>
      <c r="M39" s="2" t="inlineStr">
        <is>
          <t>CONTACT_MASKED_IN_FREE_DEMO</t>
        </is>
      </c>
      <c r="N39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40">
      <c r="A40" s="2" t="inlineStr">
        <is>
          <t>AUT-0039</t>
        </is>
      </c>
      <c r="B40" s="2" t="inlineStr">
        <is>
          <t>Austria</t>
        </is>
      </c>
      <c r="C40" s="2" t="inlineStr">
        <is>
          <t>Greenline Architects</t>
        </is>
      </c>
      <c r="D40" s="2" t="inlineStr">
        <is>
          <t>Architect</t>
        </is>
      </c>
      <c r="E40" s="2" t="inlineStr">
        <is>
          <t>Hoher W. 2, 6020 Innsbruck, Austria</t>
        </is>
      </c>
      <c r="F40" s="2" t="inlineStr">
        <is>
          <t>Hoher W. 2, 6020 Innsbruck</t>
        </is>
      </c>
      <c r="G40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40" s="2" t="inlineStr">
        <is>
          <t>info@gree***.at</t>
        </is>
      </c>
      <c r="I40" s="2" t="inlineStr">
        <is>
          <t>••••••71</t>
        </is>
      </c>
      <c r="J40" s="2" t="inlineStr">
        <is>
          <t>5</t>
        </is>
      </c>
      <c r="K40" s="2" t="inlineStr">
        <is>
          <t>5</t>
        </is>
      </c>
      <c r="L40" s="2" t="inlineStr">
        <is>
          <t>Facebook</t>
        </is>
      </c>
      <c r="M40" s="2" t="inlineStr">
        <is>
          <t>CONTACT_MASKED_IN_FREE_DEMO</t>
        </is>
      </c>
      <c r="N40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41">
      <c r="A41" s="2" t="inlineStr">
        <is>
          <t>AUT-0040</t>
        </is>
      </c>
      <c r="B41" s="2" t="inlineStr">
        <is>
          <t>Austria</t>
        </is>
      </c>
      <c r="C41" s="2" t="inlineStr">
        <is>
          <t>beratungs-kunst</t>
        </is>
      </c>
      <c r="D41" s="2" t="inlineStr">
        <is>
          <t>Counselor</t>
        </is>
      </c>
      <c r="E41" s="2" t="inlineStr">
        <is>
          <t>Adolf-Holzer-Gasse 32, 2380 Perchtoldsdorf, Austria</t>
        </is>
      </c>
      <c r="F41" s="2" t="inlineStr">
        <is>
          <t>Adolf-Holzer-Gasse 32, 2380 Perchtoldsdorf</t>
        </is>
      </c>
      <c r="G41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41" s="2" t="inlineStr">
        <is>
          <t>info@bera***.at</t>
        </is>
      </c>
      <c r="I41" s="2" t="inlineStr">
        <is>
          <t>••••••73</t>
        </is>
      </c>
      <c r="J41" s="2" t="inlineStr">
        <is>
          <t>0</t>
        </is>
      </c>
      <c r="K41" s="2" t="inlineStr">
        <is>
          <t>0</t>
        </is>
      </c>
      <c r="L41" s="2" t="inlineStr">
        <is>
          <t>Corporate Web &amp; Registry</t>
        </is>
      </c>
      <c r="M41" s="2" t="inlineStr">
        <is>
          <t>CONTACT_MASKED_IN_FREE_DEMO</t>
        </is>
      </c>
      <c r="N41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42">
      <c r="A42" s="2" t="inlineStr">
        <is>
          <t>AUT-0041</t>
        </is>
      </c>
      <c r="B42" s="2" t="inlineStr">
        <is>
          <t>Austria</t>
        </is>
      </c>
      <c r="C42" s="2" t="inlineStr">
        <is>
          <t>pde Integrale Planung GmbH</t>
        </is>
      </c>
      <c r="D42" s="2" t="inlineStr">
        <is>
          <t>General contractor</t>
        </is>
      </c>
      <c r="E42" s="2" t="inlineStr">
        <is>
          <t>Absberggasse 47, 1100 Wien, Austria</t>
        </is>
      </c>
      <c r="F42" s="2" t="inlineStr">
        <is>
          <t>Absberggasse 47, 1100 Wien</t>
        </is>
      </c>
      <c r="G42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42" s="2" t="inlineStr">
        <is>
          <t>info@pde-***.com</t>
        </is>
      </c>
      <c r="I42" s="2" t="inlineStr">
        <is>
          <t>••••••60</t>
        </is>
      </c>
      <c r="J42" s="2" t="inlineStr">
        <is>
          <t>4.2</t>
        </is>
      </c>
      <c r="K42" s="2" t="inlineStr">
        <is>
          <t>5</t>
        </is>
      </c>
      <c r="L42" s="2" t="inlineStr">
        <is>
          <t>LinkedIn, YouTube</t>
        </is>
      </c>
      <c r="M42" s="2" t="inlineStr">
        <is>
          <t>CONTACT_MASKED_IN_FREE_DEMO</t>
        </is>
      </c>
      <c r="N42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43">
      <c r="A43" s="2" t="inlineStr">
        <is>
          <t>AUT-0042</t>
        </is>
      </c>
      <c r="B43" s="2" t="inlineStr">
        <is>
          <t>Austria</t>
        </is>
      </c>
      <c r="C43" s="2" t="inlineStr">
        <is>
          <t>Herbert Kleinkopf Architekt</t>
        </is>
      </c>
      <c r="D43" s="2" t="inlineStr">
        <is>
          <t>Architect</t>
        </is>
      </c>
      <c r="E43" s="2" t="inlineStr">
        <is>
          <t>Albert-Schweitzer-Strasse 3, 76530 Baden-Baden, Germany</t>
        </is>
      </c>
      <c r="F43" s="2" t="inlineStr">
        <is>
          <t>76530 Baden-Baden, Germany</t>
        </is>
      </c>
      <c r="G43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43" s="2" t="inlineStr">
        <is>
          <t>info@arch***.de</t>
        </is>
      </c>
      <c r="I43" s="2" t="inlineStr">
        <is>
          <t>••••••19</t>
        </is>
      </c>
      <c r="J43" s="2" t="inlineStr">
        <is>
          <t>3.7</t>
        </is>
      </c>
      <c r="K43" s="2" t="inlineStr">
        <is>
          <t>3</t>
        </is>
      </c>
      <c r="L43" s="2" t="inlineStr">
        <is>
          <t>Corporate Web &amp; Registry</t>
        </is>
      </c>
      <c r="M43" s="2" t="inlineStr">
        <is>
          <t>CONTACT_MASKED_IN_FREE_DEMO</t>
        </is>
      </c>
      <c r="N43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44">
      <c r="A44" s="2" t="inlineStr">
        <is>
          <t>AUT-0043</t>
        </is>
      </c>
      <c r="B44" s="2" t="inlineStr">
        <is>
          <t>Austria</t>
        </is>
      </c>
      <c r="C44" s="2" t="inlineStr">
        <is>
          <t>Franziska Herzog</t>
        </is>
      </c>
      <c r="D44" s="2" t="inlineStr">
        <is>
          <t>Architect</t>
        </is>
      </c>
      <c r="E44" s="2" t="inlineStr">
        <is>
          <t>Utostrasse, 5400 Baden, Switzerland</t>
        </is>
      </c>
      <c r="F44" s="2" t="inlineStr">
        <is>
          <t>5400 Baden, Switzerland</t>
        </is>
      </c>
      <c r="G44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44" s="2" t="inlineStr">
        <is>
          <t>info@fran***.ch</t>
        </is>
      </c>
      <c r="I44" s="2" t="inlineStr">
        <is>
          <t>••••••38</t>
        </is>
      </c>
      <c r="J44" s="2" t="inlineStr">
        <is>
          <t>0</t>
        </is>
      </c>
      <c r="K44" s="2" t="inlineStr">
        <is>
          <t>0</t>
        </is>
      </c>
      <c r="L44" s="2" t="inlineStr">
        <is>
          <t>Corporate Web &amp; Registry</t>
        </is>
      </c>
      <c r="M44" s="2" t="inlineStr">
        <is>
          <t>CONTACT_MASKED_IN_FREE_DEMO</t>
        </is>
      </c>
      <c r="N44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45">
      <c r="A45" s="2" t="inlineStr">
        <is>
          <t>AUT-0044</t>
        </is>
      </c>
      <c r="B45" s="2" t="inlineStr">
        <is>
          <t>Austria</t>
        </is>
      </c>
      <c r="C45" s="2" t="inlineStr">
        <is>
          <t>Architekturburo Antonella Rupp GmbH</t>
        </is>
      </c>
      <c r="D45" s="2" t="inlineStr">
        <is>
          <t>Architect</t>
        </is>
      </c>
      <c r="E45" s="2" t="inlineStr">
        <is>
          <t>Wolfeggstrasse 11, 6900 Bregenz, Austria</t>
        </is>
      </c>
      <c r="F45" s="2" t="inlineStr">
        <is>
          <t>Wolfeggstrasse 11, 6900 Bregenz</t>
        </is>
      </c>
      <c r="G45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45" s="2" t="inlineStr">
        <is>
          <t>info@anto***.com</t>
        </is>
      </c>
      <c r="I45" s="2" t="inlineStr">
        <is>
          <t>••••••33</t>
        </is>
      </c>
      <c r="J45" s="2" t="inlineStr">
        <is>
          <t>5</t>
        </is>
      </c>
      <c r="K45" s="2" t="inlineStr">
        <is>
          <t>4</t>
        </is>
      </c>
      <c r="L45" s="2" t="inlineStr">
        <is>
          <t>Instagram</t>
        </is>
      </c>
      <c r="M45" s="2" t="inlineStr">
        <is>
          <t>CONTACT_MASKED_IN_FREE_DEMO</t>
        </is>
      </c>
      <c r="N45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46">
      <c r="A46" s="2" t="inlineStr">
        <is>
          <t>AUT-0045</t>
        </is>
      </c>
      <c r="B46" s="2" t="inlineStr">
        <is>
          <t>Austria</t>
        </is>
      </c>
      <c r="C46" s="2" t="inlineStr">
        <is>
          <t>Koup Architekten</t>
        </is>
      </c>
      <c r="D46" s="2" t="inlineStr">
        <is>
          <t>Architect</t>
        </is>
      </c>
      <c r="E46" s="2" t="inlineStr">
        <is>
          <t>Mittere G. 23 | 14, 2700 Wiener Neustadt, Austria</t>
        </is>
      </c>
      <c r="F46" s="2" t="inlineStr">
        <is>
          <t>Mittere G. 23 | 14, 2700 Wiener Neustadt</t>
        </is>
      </c>
      <c r="G46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46" s="2" t="inlineStr">
        <is>
          <t>info@koup***.at</t>
        </is>
      </c>
      <c r="I46" s="2" t="inlineStr">
        <is>
          <t>••••••18</t>
        </is>
      </c>
      <c r="J46" s="2" t="inlineStr">
        <is>
          <t>5</t>
        </is>
      </c>
      <c r="K46" s="2" t="inlineStr">
        <is>
          <t>2</t>
        </is>
      </c>
      <c r="L46" s="2" t="inlineStr">
        <is>
          <t>Instagram</t>
        </is>
      </c>
      <c r="M46" s="2" t="inlineStr">
        <is>
          <t>CONTACT_MASKED_IN_FREE_DEMO</t>
        </is>
      </c>
      <c r="N46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47">
      <c r="A47" s="2" t="inlineStr">
        <is>
          <t>AUT-0046</t>
        </is>
      </c>
      <c r="B47" s="2" t="inlineStr">
        <is>
          <t>Austria</t>
        </is>
      </c>
      <c r="C47" s="2" t="inlineStr">
        <is>
          <t>STEININGER Wien - Kitchen * Interior Design * Architecture</t>
        </is>
      </c>
      <c r="D47" s="2" t="inlineStr">
        <is>
          <t>Interior architect office</t>
        </is>
      </c>
      <c r="E47" s="2" t="inlineStr">
        <is>
          <t>Schubertring 4, 1010 Wien, Austria</t>
        </is>
      </c>
      <c r="F47" s="2" t="inlineStr">
        <is>
          <t>Schubertring 4, 1010 Wien</t>
        </is>
      </c>
      <c r="G47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47" s="2" t="inlineStr">
        <is>
          <t>info@stei***.com</t>
        </is>
      </c>
      <c r="I47" s="2" t="inlineStr">
        <is>
          <t>••••••36</t>
        </is>
      </c>
      <c r="J47" s="2" t="inlineStr">
        <is>
          <t>4.2</t>
        </is>
      </c>
      <c r="K47" s="2" t="inlineStr">
        <is>
          <t>5</t>
        </is>
      </c>
      <c r="L47" s="2" t="inlineStr">
        <is>
          <t>Corporate Web &amp; Registry</t>
        </is>
      </c>
      <c r="M47" s="2" t="inlineStr">
        <is>
          <t>CONTACT_MASKED_IN_FREE_DEMO</t>
        </is>
      </c>
      <c r="N47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48">
      <c r="A48" s="2" t="inlineStr">
        <is>
          <t>AUT-0047</t>
        </is>
      </c>
      <c r="B48" s="2" t="inlineStr">
        <is>
          <t>Austria</t>
        </is>
      </c>
      <c r="C48" s="2" t="inlineStr">
        <is>
          <t>Riepl &amp; Riepl</t>
        </is>
      </c>
      <c r="D48" s="2" t="inlineStr">
        <is>
          <t>Architect</t>
        </is>
      </c>
      <c r="E48" s="2" t="inlineStr">
        <is>
          <t>Dametzstrasse 38, 4020 Linz, Austria</t>
        </is>
      </c>
      <c r="F48" s="2" t="inlineStr">
        <is>
          <t>Dametzstrasse 38, 4020 Linz</t>
        </is>
      </c>
      <c r="G48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48" s="2" t="inlineStr">
        <is>
          <t>info@riep***.com</t>
        </is>
      </c>
      <c r="I48" s="2" t="inlineStr">
        <is>
          <t>••••••00</t>
        </is>
      </c>
      <c r="J48" s="2" t="inlineStr">
        <is>
          <t>4.8</t>
        </is>
      </c>
      <c r="K48" s="2" t="inlineStr">
        <is>
          <t>6</t>
        </is>
      </c>
      <c r="L48" s="2" t="inlineStr">
        <is>
          <t>Corporate Web &amp; Registry</t>
        </is>
      </c>
      <c r="M48" s="2" t="inlineStr">
        <is>
          <t>CONTACT_MASKED_IN_FREE_DEMO</t>
        </is>
      </c>
      <c r="N48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49">
      <c r="A49" s="2" t="inlineStr">
        <is>
          <t>AUT-0048</t>
        </is>
      </c>
      <c r="B49" s="2" t="inlineStr">
        <is>
          <t>Austria</t>
        </is>
      </c>
      <c r="C49" s="2" t="inlineStr">
        <is>
          <t>AIGNER + Partner ZT GmbH</t>
        </is>
      </c>
      <c r="D49" s="2" t="inlineStr">
        <is>
          <t>Architect</t>
        </is>
      </c>
      <c r="E49" s="2" t="inlineStr">
        <is>
          <t>Dametzstrasse 2-4, 4020 Linz, Austria</t>
        </is>
      </c>
      <c r="F49" s="2" t="inlineStr">
        <is>
          <t>Dametzstrasse 2-4, 4020 Linz</t>
        </is>
      </c>
      <c r="G49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49" s="2" t="inlineStr">
        <is>
          <t>info@afp-***.at</t>
        </is>
      </c>
      <c r="I49" s="2" t="inlineStr">
        <is>
          <t>••••••71</t>
        </is>
      </c>
      <c r="J49" s="2" t="inlineStr">
        <is>
          <t>0</t>
        </is>
      </c>
      <c r="K49" s="2" t="inlineStr">
        <is>
          <t>0</t>
        </is>
      </c>
      <c r="L49" s="2" t="inlineStr">
        <is>
          <t>LinkedIn, Instagram, Facebook</t>
        </is>
      </c>
      <c r="M49" s="2" t="inlineStr">
        <is>
          <t>CONTACT_MASKED_IN_FREE_DEMO</t>
        </is>
      </c>
      <c r="N49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50">
      <c r="A50" s="2" t="inlineStr">
        <is>
          <t>AUT-0049</t>
        </is>
      </c>
      <c r="B50" s="2" t="inlineStr">
        <is>
          <t>Austria</t>
        </is>
      </c>
      <c r="C50" s="2" t="inlineStr">
        <is>
          <t>atelier samuel kuhne</t>
        </is>
      </c>
      <c r="D50" s="2" t="inlineStr">
        <is>
          <t>Architecture firm</t>
        </is>
      </c>
      <c r="E50" s="2" t="inlineStr">
        <is>
          <t>Rheinstrasse 26, 6800 Feldkirch, Austria</t>
        </is>
      </c>
      <c r="F50" s="2" t="inlineStr">
        <is>
          <t>Rheinstrasse 26, 6800 Feldkirch</t>
        </is>
      </c>
      <c r="G50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50" s="2" t="inlineStr">
        <is>
          <t>info@atel***.com</t>
        </is>
      </c>
      <c r="I50" s="2" t="inlineStr">
        <is>
          <t>••••••62</t>
        </is>
      </c>
      <c r="J50" s="2" t="inlineStr">
        <is>
          <t>0</t>
        </is>
      </c>
      <c r="K50" s="2" t="inlineStr">
        <is>
          <t>0</t>
        </is>
      </c>
      <c r="L50" s="2" t="inlineStr">
        <is>
          <t>Corporate Web &amp; Registry</t>
        </is>
      </c>
      <c r="M50" s="2" t="inlineStr">
        <is>
          <t>CONTACT_MASKED_IN_FREE_DEMO</t>
        </is>
      </c>
      <c r="N50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51">
      <c r="A51" s="2" t="inlineStr">
        <is>
          <t>AUT-0050</t>
        </is>
      </c>
      <c r="B51" s="2" t="inlineStr">
        <is>
          <t>Austria</t>
        </is>
      </c>
      <c r="C51" s="2" t="inlineStr">
        <is>
          <t>Haller + Partner</t>
        </is>
      </c>
      <c r="D51" s="2" t="inlineStr">
        <is>
          <t>Architect</t>
        </is>
      </c>
      <c r="E51" s="2" t="inlineStr">
        <is>
          <t>Stiegstrasse 13, 6830 Rankweil, Austria</t>
        </is>
      </c>
      <c r="F51" s="2" t="inlineStr">
        <is>
          <t>Stiegstrasse 13, 6830 Rankweil</t>
        </is>
      </c>
      <c r="G51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51" s="2" t="inlineStr">
        <is>
          <t>info@hall***.at</t>
        </is>
      </c>
      <c r="I51" s="2" t="inlineStr">
        <is>
          <t>••••••80</t>
        </is>
      </c>
      <c r="J51" s="2" t="inlineStr">
        <is>
          <t>0</t>
        </is>
      </c>
      <c r="K51" s="2" t="inlineStr">
        <is>
          <t>0</t>
        </is>
      </c>
      <c r="L51" s="2" t="inlineStr">
        <is>
          <t>Corporate Web &amp; Registry</t>
        </is>
      </c>
      <c r="M51" s="2" t="inlineStr">
        <is>
          <t>CONTACT_MASKED_IN_FREE_DEMO</t>
        </is>
      </c>
      <c r="N51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52">
      <c r="A52" s="2" t="inlineStr">
        <is>
          <t>AUT-0051</t>
        </is>
      </c>
      <c r="B52" s="2" t="inlineStr">
        <is>
          <t>Austria</t>
        </is>
      </c>
      <c r="C52" s="2" t="inlineStr">
        <is>
          <t>Marcel Eberharter</t>
        </is>
      </c>
      <c r="D52" s="2" t="inlineStr">
        <is>
          <t>Interior designer</t>
        </is>
      </c>
      <c r="E52" s="2" t="inlineStr">
        <is>
          <t>Schumacherstrasse 14, 5020 Salzburg, Austria</t>
        </is>
      </c>
      <c r="F52" s="2" t="inlineStr">
        <is>
          <t>Schumacherstrasse 14, 5020 Salzburg</t>
        </is>
      </c>
      <c r="G52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52" s="2" t="inlineStr">
        <is>
          <t>info@marc***.com</t>
        </is>
      </c>
      <c r="I52" s="2" t="inlineStr">
        <is>
          <t>••••••00</t>
        </is>
      </c>
      <c r="J52" s="2" t="inlineStr">
        <is>
          <t>5</t>
        </is>
      </c>
      <c r="K52" s="2" t="inlineStr">
        <is>
          <t>2</t>
        </is>
      </c>
      <c r="L52" s="2" t="inlineStr">
        <is>
          <t>Corporate Web &amp; Registry</t>
        </is>
      </c>
      <c r="M52" s="2" t="inlineStr">
        <is>
          <t>CONTACT_MASKED_IN_FREE_DEMO</t>
        </is>
      </c>
      <c r="N52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53">
      <c r="A53" s="2" t="inlineStr">
        <is>
          <t>AUT-0052</t>
        </is>
      </c>
      <c r="B53" s="2" t="inlineStr">
        <is>
          <t>Austria</t>
        </is>
      </c>
      <c r="C53" s="2" t="inlineStr">
        <is>
          <t>Architektur Spektrum</t>
        </is>
      </c>
      <c r="D53" s="2" t="inlineStr">
        <is>
          <t>Architect</t>
        </is>
      </c>
      <c r="E53" s="2" t="inlineStr">
        <is>
          <t>Siebenstadterstrasse 22, 5020 Salzburg, Austria</t>
        </is>
      </c>
      <c r="F53" s="2" t="inlineStr">
        <is>
          <t>Siebenstadterstrasse 22, 5020 Salzburg</t>
        </is>
      </c>
      <c r="G53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53" s="2" t="inlineStr">
        <is>
          <t>info@arch***.com</t>
        </is>
      </c>
      <c r="I53" s="2" t="inlineStr">
        <is>
          <t>••••••20</t>
        </is>
      </c>
      <c r="J53" s="2" t="inlineStr">
        <is>
          <t>5</t>
        </is>
      </c>
      <c r="K53" s="2" t="inlineStr">
        <is>
          <t>1</t>
        </is>
      </c>
      <c r="L53" s="2" t="inlineStr">
        <is>
          <t>Instagram</t>
        </is>
      </c>
      <c r="M53" s="2" t="inlineStr">
        <is>
          <t>CONTACT_MASKED_IN_FREE_DEMO</t>
        </is>
      </c>
      <c r="N53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54">
      <c r="A54" s="2" t="inlineStr">
        <is>
          <t>AUT-0053</t>
        </is>
      </c>
      <c r="B54" s="2" t="inlineStr">
        <is>
          <t>Austria</t>
        </is>
      </c>
      <c r="C54" s="2" t="inlineStr">
        <is>
          <t>Architekt Wagner Erich</t>
        </is>
      </c>
      <c r="D54" s="2" t="inlineStr">
        <is>
          <t>Architect</t>
        </is>
      </c>
      <c r="E54" s="2" t="inlineStr">
        <is>
          <t>Franz-Hattinger-Strasse, 5023 Salzburg, Austria</t>
        </is>
      </c>
      <c r="F54" s="2" t="inlineStr">
        <is>
          <t>Franz-Hattinger-Strasse, 5023 Salzburg</t>
        </is>
      </c>
      <c r="G54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54" s="2" t="inlineStr">
        <is>
          <t>info@arch***.com</t>
        </is>
      </c>
      <c r="I54" s="2" t="inlineStr">
        <is>
          <t>••••••95</t>
        </is>
      </c>
      <c r="J54" s="2" t="inlineStr">
        <is>
          <t>0</t>
        </is>
      </c>
      <c r="K54" s="2" t="inlineStr">
        <is>
          <t>0</t>
        </is>
      </c>
      <c r="L54" s="2" t="inlineStr">
        <is>
          <t>Corporate Web &amp; Registry</t>
        </is>
      </c>
      <c r="M54" s="2" t="inlineStr">
        <is>
          <t>CONTACT_MASKED_IN_FREE_DEMO</t>
        </is>
      </c>
      <c r="N54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55">
      <c r="A55" s="2" t="inlineStr">
        <is>
          <t>AUT-0054</t>
        </is>
      </c>
      <c r="B55" s="2" t="inlineStr">
        <is>
          <t>Austria</t>
        </is>
      </c>
      <c r="C55" s="2" t="inlineStr">
        <is>
          <t>Bianna Art | Kunst- und Kulturzentrum</t>
        </is>
      </c>
      <c r="D55" s="2" t="inlineStr">
        <is>
          <t>Art center</t>
        </is>
      </c>
      <c r="E55" s="2" t="inlineStr">
        <is>
          <t>Davidgasse 7, 1100 Wien, Austria</t>
        </is>
      </c>
      <c r="F55" s="2" t="inlineStr">
        <is>
          <t>Davidgasse 7, 1100 Wien</t>
        </is>
      </c>
      <c r="G55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55" s="2" t="inlineStr">
        <is>
          <t>info@bian***.at</t>
        </is>
      </c>
      <c r="I55" s="2" t="inlineStr">
        <is>
          <t>••••••45</t>
        </is>
      </c>
      <c r="J55" s="2" t="inlineStr">
        <is>
          <t>4.8</t>
        </is>
      </c>
      <c r="K55" s="2" t="inlineStr">
        <is>
          <t>12</t>
        </is>
      </c>
      <c r="L55" s="2" t="inlineStr">
        <is>
          <t>Corporate Web &amp; Registry</t>
        </is>
      </c>
      <c r="M55" s="2" t="inlineStr">
        <is>
          <t>CONTACT_MASKED_IN_FREE_DEMO</t>
        </is>
      </c>
      <c r="N55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56">
      <c r="A56" s="2" t="inlineStr">
        <is>
          <t>AUT-0055</t>
        </is>
      </c>
      <c r="B56" s="2" t="inlineStr">
        <is>
          <t>Austria</t>
        </is>
      </c>
      <c r="C56" s="2" t="inlineStr">
        <is>
          <t>B21 Art Space Burggasse 21</t>
        </is>
      </c>
      <c r="D56" s="2" t="inlineStr">
        <is>
          <t>Art gallery</t>
        </is>
      </c>
      <c r="E56" s="2" t="inlineStr">
        <is>
          <t>Burggasse 21, 1070 Wien, Austria</t>
        </is>
      </c>
      <c r="F56" s="2" t="inlineStr">
        <is>
          <t>Burggasse 21, 1070 Wien</t>
        </is>
      </c>
      <c r="G56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56" s="2" t="inlineStr">
        <is>
          <t>info@burg***.com</t>
        </is>
      </c>
      <c r="I56" s="2" t="inlineStr">
        <is>
          <t>••••••70</t>
        </is>
      </c>
      <c r="J56" s="2" t="inlineStr">
        <is>
          <t>4.4</t>
        </is>
      </c>
      <c r="K56" s="2" t="inlineStr">
        <is>
          <t>41</t>
        </is>
      </c>
      <c r="L56" s="2" t="inlineStr">
        <is>
          <t>Instagram, Facebook</t>
        </is>
      </c>
      <c r="M56" s="2" t="inlineStr">
        <is>
          <t>CONTACT_MASKED_IN_FREE_DEMO</t>
        </is>
      </c>
      <c r="N56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57">
      <c r="A57" s="2" t="inlineStr">
        <is>
          <t>AUT-0056</t>
        </is>
      </c>
      <c r="B57" s="2" t="inlineStr">
        <is>
          <t>Austria</t>
        </is>
      </c>
      <c r="C57" s="2" t="inlineStr">
        <is>
          <t>Laurenz Space</t>
        </is>
      </c>
      <c r="D57" s="2" t="inlineStr">
        <is>
          <t>Art gallery</t>
        </is>
      </c>
      <c r="E57" s="2" t="inlineStr">
        <is>
          <t>Linke Wienzeile 36, 1060 Wien, Austria</t>
        </is>
      </c>
      <c r="F57" s="2" t="inlineStr">
        <is>
          <t>Linke Wienzeile 36, 1060 Wien</t>
        </is>
      </c>
      <c r="G57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57" s="2" t="inlineStr">
        <is>
          <t>info@laur***.com</t>
        </is>
      </c>
      <c r="I57" s="2" t="inlineStr">
        <is>
          <t>••••••00</t>
        </is>
      </c>
      <c r="J57" s="2" t="inlineStr">
        <is>
          <t>5</t>
        </is>
      </c>
      <c r="K57" s="2" t="inlineStr">
        <is>
          <t>2</t>
        </is>
      </c>
      <c r="L57" s="2" t="inlineStr">
        <is>
          <t>Instagram</t>
        </is>
      </c>
      <c r="M57" s="2" t="inlineStr">
        <is>
          <t>CONTACT_MASKED_IN_FREE_DEMO</t>
        </is>
      </c>
      <c r="N57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58">
      <c r="A58" s="2" t="inlineStr">
        <is>
          <t>AUT-0057</t>
        </is>
      </c>
      <c r="B58" s="2" t="inlineStr">
        <is>
          <t>Austria</t>
        </is>
      </c>
      <c r="C58" s="2" t="inlineStr">
        <is>
          <t>Sylvia Janschek | Art Gallery</t>
        </is>
      </c>
      <c r="D58" s="2" t="inlineStr">
        <is>
          <t>Art gallery</t>
        </is>
      </c>
      <c r="E58" s="2" t="inlineStr">
        <is>
          <t>Kaiser-Josef-Strasse 3, 6900 Bregenz, Austria</t>
        </is>
      </c>
      <c r="F58" s="2" t="inlineStr">
        <is>
          <t>Kaiser-Josef-Strasse 3, 6900 Bregenz</t>
        </is>
      </c>
      <c r="G58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58" s="2" t="inlineStr">
        <is>
          <t>info@jans***.art</t>
        </is>
      </c>
      <c r="I58" s="2" t="inlineStr">
        <is>
          <t>••••••00</t>
        </is>
      </c>
      <c r="J58" s="2" t="inlineStr">
        <is>
          <t>5</t>
        </is>
      </c>
      <c r="K58" s="2" t="inlineStr">
        <is>
          <t>10</t>
        </is>
      </c>
      <c r="L58" s="2" t="inlineStr">
        <is>
          <t>Instagram, Facebook</t>
        </is>
      </c>
      <c r="M58" s="2" t="inlineStr">
        <is>
          <t>CONTACT_MASKED_IN_FREE_DEMO</t>
        </is>
      </c>
      <c r="N58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59">
      <c r="A59" s="2" t="inlineStr">
        <is>
          <t>AUT-0058</t>
        </is>
      </c>
      <c r="B59" s="2" t="inlineStr">
        <is>
          <t>Austria</t>
        </is>
      </c>
      <c r="C59" s="2" t="inlineStr">
        <is>
          <t>Kunsthalle Graz</t>
        </is>
      </c>
      <c r="D59" s="2" t="inlineStr">
        <is>
          <t>Art gallery</t>
        </is>
      </c>
      <c r="E59" s="2" t="inlineStr">
        <is>
          <t>Conrad-von-Hotzendorf-Strasse 42a, 8010 Graz, Austria</t>
        </is>
      </c>
      <c r="F59" s="2" t="inlineStr">
        <is>
          <t>Conrad-von-Hotzendorf-Strasse 42a, 8010 Graz</t>
        </is>
      </c>
      <c r="G59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59" s="2" t="inlineStr">
        <is>
          <t>info@kuns***.at</t>
        </is>
      </c>
      <c r="I59" s="2" t="inlineStr">
        <is>
          <t>••••••00</t>
        </is>
      </c>
      <c r="J59" s="2" t="inlineStr">
        <is>
          <t>4.6</t>
        </is>
      </c>
      <c r="K59" s="2" t="inlineStr">
        <is>
          <t>29</t>
        </is>
      </c>
      <c r="L59" s="2" t="inlineStr">
        <is>
          <t>Corporate Web &amp; Registry</t>
        </is>
      </c>
      <c r="M59" s="2" t="inlineStr">
        <is>
          <t>CONTACT_MASKED_IN_FREE_DEMO</t>
        </is>
      </c>
      <c r="N59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60">
      <c r="A60" s="2" t="inlineStr">
        <is>
          <t>AUT-0059</t>
        </is>
      </c>
      <c r="B60" s="2" t="inlineStr">
        <is>
          <t>Austria</t>
        </is>
      </c>
      <c r="C60" s="2" t="inlineStr">
        <is>
          <t>ART2RENT | Kunstverleih Graz</t>
        </is>
      </c>
      <c r="D60" s="2" t="inlineStr">
        <is>
          <t>Art dealer</t>
        </is>
      </c>
      <c r="E60" s="2" t="inlineStr">
        <is>
          <t>Rechbauerstrasse 21, 8010 Graz, Austria</t>
        </is>
      </c>
      <c r="F60" s="2" t="inlineStr">
        <is>
          <t>Rechbauerstrasse 21, 8010 Graz</t>
        </is>
      </c>
      <c r="G60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60" s="2" t="inlineStr">
        <is>
          <t>info@art2***.at</t>
        </is>
      </c>
      <c r="I60" s="2" t="inlineStr">
        <is>
          <t>••••••06</t>
        </is>
      </c>
      <c r="J60" s="2" t="inlineStr">
        <is>
          <t>0</t>
        </is>
      </c>
      <c r="K60" s="2" t="inlineStr">
        <is>
          <t>0</t>
        </is>
      </c>
      <c r="L60" s="2" t="inlineStr">
        <is>
          <t>Corporate Web &amp; Registry</t>
        </is>
      </c>
      <c r="M60" s="2" t="inlineStr">
        <is>
          <t>CONTACT_MASKED_IN_FREE_DEMO</t>
        </is>
      </c>
      <c r="N60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61">
      <c r="A61" s="2" t="inlineStr">
        <is>
          <t>AUT-0060</t>
        </is>
      </c>
      <c r="B61" s="2" t="inlineStr">
        <is>
          <t>Austria</t>
        </is>
      </c>
      <c r="C61" s="2" t="inlineStr">
        <is>
          <t>Diozesanmuseum</t>
        </is>
      </c>
      <c r="D61" s="2" t="inlineStr">
        <is>
          <t>Museum</t>
        </is>
      </c>
      <c r="E61" s="2" t="inlineStr">
        <is>
          <t>Burgergasse 2, 8010 Graz, Austria</t>
        </is>
      </c>
      <c r="F61" s="2" t="inlineStr">
        <is>
          <t>Burgergasse 2, 8010 Graz</t>
        </is>
      </c>
      <c r="G61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61" s="2" t="inlineStr">
        <is>
          <t>info@dioe***.at</t>
        </is>
      </c>
      <c r="I61" s="2" t="inlineStr">
        <is>
          <t>••••••90</t>
        </is>
      </c>
      <c r="J61" s="2" t="inlineStr">
        <is>
          <t>4.7</t>
        </is>
      </c>
      <c r="K61" s="2" t="inlineStr">
        <is>
          <t>33</t>
        </is>
      </c>
      <c r="L61" s="2" t="inlineStr">
        <is>
          <t>Instagram, Facebook</t>
        </is>
      </c>
      <c r="M61" s="2" t="inlineStr">
        <is>
          <t>CONTACT_MASKED_IN_FREE_DEMO</t>
        </is>
      </c>
      <c r="N61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62">
      <c r="A62" s="2" t="inlineStr">
        <is>
          <t>AUT-0061</t>
        </is>
      </c>
      <c r="B62" s="2" t="inlineStr">
        <is>
          <t>Austria</t>
        </is>
      </c>
      <c r="C62" s="2" t="inlineStr">
        <is>
          <t>Atelier 12 KKB Munzgraben</t>
        </is>
      </c>
      <c r="D62" s="2" t="inlineStr">
        <is>
          <t>Art center</t>
        </is>
      </c>
      <c r="E62" s="2" t="inlineStr">
        <is>
          <t>Munzgrabenstrasse 24, 8010 Graz, Austria</t>
        </is>
      </c>
      <c r="F62" s="2" t="inlineStr">
        <is>
          <t>Munzgrabenstrasse 24, 8010 Graz</t>
        </is>
      </c>
      <c r="G62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62" s="2" t="inlineStr">
        <is>
          <t>info@atel***.net</t>
        </is>
      </c>
      <c r="I62" s="2" t="inlineStr">
        <is>
          <t>••••••59</t>
        </is>
      </c>
      <c r="J62" s="2" t="inlineStr">
        <is>
          <t>4.9</t>
        </is>
      </c>
      <c r="K62" s="2" t="inlineStr">
        <is>
          <t>31</t>
        </is>
      </c>
      <c r="L62" s="2" t="inlineStr">
        <is>
          <t>Corporate Web &amp; Registry</t>
        </is>
      </c>
      <c r="M62" s="2" t="inlineStr">
        <is>
          <t>CONTACT_MASKED_IN_FREE_DEMO</t>
        </is>
      </c>
      <c r="N62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63">
      <c r="A63" s="2" t="inlineStr">
        <is>
          <t>AUT-0062</t>
        </is>
      </c>
      <c r="B63" s="2" t="inlineStr">
        <is>
          <t>Austria</t>
        </is>
      </c>
      <c r="C63" s="2" t="inlineStr">
        <is>
          <t>Galerie &amp; Kunsthandel Hartl</t>
        </is>
      </c>
      <c r="D63" s="2" t="inlineStr">
        <is>
          <t>Art gallery</t>
        </is>
      </c>
      <c r="E63" s="2" t="inlineStr">
        <is>
          <t>Aumannplatz 2 Ecke, Gentzgasse 97, 1180 Wien, Austria</t>
        </is>
      </c>
      <c r="F63" s="2" t="inlineStr">
        <is>
          <t>Gentzgasse 97, 1180 Wien</t>
        </is>
      </c>
      <c r="G63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63" s="2" t="inlineStr">
        <is>
          <t>info@kuns***.at</t>
        </is>
      </c>
      <c r="I63" s="2" t="inlineStr">
        <is>
          <t>••••••05</t>
        </is>
      </c>
      <c r="J63" s="2" t="inlineStr">
        <is>
          <t>4.6</t>
        </is>
      </c>
      <c r="K63" s="2" t="inlineStr">
        <is>
          <t>11</t>
        </is>
      </c>
      <c r="L63" s="2" t="inlineStr">
        <is>
          <t>Instagram</t>
        </is>
      </c>
      <c r="M63" s="2" t="inlineStr">
        <is>
          <t>CONTACT_MASKED_IN_FREE_DEMO</t>
        </is>
      </c>
      <c r="N63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64">
      <c r="A64" s="2" t="inlineStr">
        <is>
          <t>AUT-0063</t>
        </is>
      </c>
      <c r="B64" s="2" t="inlineStr">
        <is>
          <t>Austria</t>
        </is>
      </c>
      <c r="C64" s="2" t="inlineStr">
        <is>
          <t>Kunsthandel Hieke</t>
        </is>
      </c>
      <c r="D64" s="2" t="inlineStr">
        <is>
          <t>Art gallery</t>
        </is>
      </c>
      <c r="E64" s="2" t="inlineStr">
        <is>
          <t>Grunangergasse 12, 1010 Wien, Austria</t>
        </is>
      </c>
      <c r="F64" s="2" t="inlineStr">
        <is>
          <t>Grunangergasse 12, 1010 Wien</t>
        </is>
      </c>
      <c r="G64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64" s="2" t="inlineStr">
        <is>
          <t>info@hiek***.com</t>
        </is>
      </c>
      <c r="I64" s="2" t="inlineStr">
        <is>
          <t>••••••59</t>
        </is>
      </c>
      <c r="J64" s="2" t="inlineStr">
        <is>
          <t>4.9</t>
        </is>
      </c>
      <c r="K64" s="2" t="inlineStr">
        <is>
          <t>7</t>
        </is>
      </c>
      <c r="L64" s="2" t="inlineStr">
        <is>
          <t>Instagram, Facebook</t>
        </is>
      </c>
      <c r="M64" s="2" t="inlineStr">
        <is>
          <t>CONTACT_MASKED_IN_FREE_DEMO</t>
        </is>
      </c>
      <c r="N64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65">
      <c r="A65" s="2" t="inlineStr">
        <is>
          <t>AUT-0064</t>
        </is>
      </c>
      <c r="B65" s="2" t="inlineStr">
        <is>
          <t>Austria</t>
        </is>
      </c>
      <c r="C65" s="2" t="inlineStr">
        <is>
          <t>Palais Ausstellung</t>
        </is>
      </c>
      <c r="D65" s="2" t="inlineStr">
        <is>
          <t>Art gallery</t>
        </is>
      </c>
      <c r="E65" s="2" t="inlineStr">
        <is>
          <t>Schlossergasse 8, 6800 Feldkirch, Austria</t>
        </is>
      </c>
      <c r="F65" s="2" t="inlineStr">
        <is>
          <t>Schlossergasse 8, 6800 Feldkirch</t>
        </is>
      </c>
      <c r="G65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65" s="2" t="inlineStr">
        <is>
          <t>info@feld***.at</t>
        </is>
      </c>
      <c r="I65" s="2" t="inlineStr">
        <is>
          <t>••••••55</t>
        </is>
      </c>
      <c r="J65" s="2" t="inlineStr">
        <is>
          <t>0</t>
        </is>
      </c>
      <c r="K65" s="2" t="inlineStr">
        <is>
          <t>0</t>
        </is>
      </c>
      <c r="L65" s="2" t="inlineStr">
        <is>
          <t>Corporate Web &amp; Registry</t>
        </is>
      </c>
      <c r="M65" s="2" t="inlineStr">
        <is>
          <t>CONTACT_MASKED_IN_FREE_DEMO</t>
        </is>
      </c>
      <c r="N65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66">
      <c r="A66" s="2" t="inlineStr">
        <is>
          <t>AUT-0065</t>
        </is>
      </c>
      <c r="B66" s="2" t="inlineStr">
        <is>
          <t>Austria</t>
        </is>
      </c>
      <c r="C66" s="2" t="inlineStr">
        <is>
          <t>Staatliche Kunsthalle Baden-Baden</t>
        </is>
      </c>
      <c r="D66" s="2" t="inlineStr">
        <is>
          <t>Art museum</t>
        </is>
      </c>
      <c r="E66" s="2" t="inlineStr">
        <is>
          <t>Lichtentaler Allee 8A, 76530 Baden-Baden, Germany</t>
        </is>
      </c>
      <c r="F66" s="2" t="inlineStr">
        <is>
          <t>76530 Baden-Baden, Germany</t>
        </is>
      </c>
      <c r="G66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66" s="2" t="inlineStr">
        <is>
          <t>info@kuns***.de</t>
        </is>
      </c>
      <c r="I66" s="2" t="inlineStr">
        <is>
          <t>••••••00</t>
        </is>
      </c>
      <c r="J66" s="2" t="inlineStr">
        <is>
          <t>3.5</t>
        </is>
      </c>
      <c r="K66" s="2" t="inlineStr">
        <is>
          <t>53</t>
        </is>
      </c>
      <c r="L66" s="2" t="inlineStr">
        <is>
          <t>Corporate Web &amp; Registry</t>
        </is>
      </c>
      <c r="M66" s="2" t="inlineStr">
        <is>
          <t>CONTACT_MASKED_IN_FREE_DEMO</t>
        </is>
      </c>
      <c r="N66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67">
      <c r="A67" s="2" t="inlineStr">
        <is>
          <t>AUT-0066</t>
        </is>
      </c>
      <c r="B67" s="2" t="inlineStr">
        <is>
          <t>Austria</t>
        </is>
      </c>
      <c r="C67" s="2" t="inlineStr">
        <is>
          <t>Art Deco 1925 - Uwe Marbs</t>
        </is>
      </c>
      <c r="D67" s="2" t="inlineStr">
        <is>
          <t>Antique furniture store</t>
        </is>
      </c>
      <c r="E67" s="2" t="inlineStr">
        <is>
          <t>Industriestrasse 9b, 76532 Baden-Baden, Germany</t>
        </is>
      </c>
      <c r="F67" s="2" t="inlineStr">
        <is>
          <t>76532 Baden-Baden, Germany</t>
        </is>
      </c>
      <c r="G67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67" s="2" t="inlineStr">
        <is>
          <t>info@artd***.de</t>
        </is>
      </c>
      <c r="I67" s="2" t="inlineStr">
        <is>
          <t>••••••89</t>
        </is>
      </c>
      <c r="J67" s="2" t="inlineStr">
        <is>
          <t>5</t>
        </is>
      </c>
      <c r="K67" s="2" t="inlineStr">
        <is>
          <t>14</t>
        </is>
      </c>
      <c r="L67" s="2" t="inlineStr">
        <is>
          <t>Instagram</t>
        </is>
      </c>
      <c r="M67" s="2" t="inlineStr">
        <is>
          <t>CONTACT_MASKED_IN_FREE_DEMO</t>
        </is>
      </c>
      <c r="N67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68">
      <c r="A68" s="2" t="inlineStr">
        <is>
          <t>AUT-0067</t>
        </is>
      </c>
      <c r="B68" s="2" t="inlineStr">
        <is>
          <t>Austria</t>
        </is>
      </c>
      <c r="C68" s="2" t="inlineStr">
        <is>
          <t>Untitled Premium Modern Art</t>
        </is>
      </c>
      <c r="D68" s="2" t="inlineStr">
        <is>
          <t>Art dealer</t>
        </is>
      </c>
      <c r="E68" s="2" t="inlineStr">
        <is>
          <t>Maria-Theresien-Strasse 49, 6020 Innsbruck, Austria</t>
        </is>
      </c>
      <c r="F68" s="2" t="inlineStr">
        <is>
          <t>Maria-Theresien-Strasse 49, 6020 Innsbruck</t>
        </is>
      </c>
      <c r="G68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68" s="2" t="inlineStr">
        <is>
          <t>info@unti***.art</t>
        </is>
      </c>
      <c r="I68" s="2" t="inlineStr">
        <is>
          <t>••••••54</t>
        </is>
      </c>
      <c r="J68" s="2" t="inlineStr">
        <is>
          <t>5</t>
        </is>
      </c>
      <c r="K68" s="2" t="inlineStr">
        <is>
          <t>1</t>
        </is>
      </c>
      <c r="L68" s="2" t="inlineStr">
        <is>
          <t>Instagram, Facebook</t>
        </is>
      </c>
      <c r="M68" s="2" t="inlineStr">
        <is>
          <t>CONTACT_MASKED_IN_FREE_DEMO</t>
        </is>
      </c>
      <c r="N68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69">
      <c r="A69" s="2" t="inlineStr">
        <is>
          <t>AUT-0068</t>
        </is>
      </c>
      <c r="B69" s="2" t="inlineStr">
        <is>
          <t>Austria</t>
        </is>
      </c>
      <c r="C69" s="2" t="inlineStr">
        <is>
          <t>Culinarium Innsbruck</t>
        </is>
      </c>
      <c r="D69" s="2" t="inlineStr">
        <is>
          <t>Bar</t>
        </is>
      </c>
      <c r="E69" s="2" t="inlineStr">
        <is>
          <t>Pfarrgasse 1, 6020 Innsbruck, Austria</t>
        </is>
      </c>
      <c r="F69" s="2" t="inlineStr">
        <is>
          <t>Pfarrgasse 1, 6020 Innsbruck</t>
        </is>
      </c>
      <c r="G69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69" s="2" t="inlineStr">
        <is>
          <t>info@culi***.tirol</t>
        </is>
      </c>
      <c r="I69" s="2" t="inlineStr">
        <is>
          <t>••••••89</t>
        </is>
      </c>
      <c r="J69" s="2" t="inlineStr">
        <is>
          <t>4.8</t>
        </is>
      </c>
      <c r="K69" s="2" t="inlineStr">
        <is>
          <t>193</t>
        </is>
      </c>
      <c r="L69" s="2" t="inlineStr">
        <is>
          <t>Instagram, Facebook</t>
        </is>
      </c>
      <c r="M69" s="2" t="inlineStr">
        <is>
          <t>CONTACT_MASKED_IN_FREE_DEMO</t>
        </is>
      </c>
      <c r="N69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70">
      <c r="A70" s="2" t="inlineStr">
        <is>
          <t>AUT-0069</t>
        </is>
      </c>
      <c r="B70" s="2" t="inlineStr">
        <is>
          <t>Austria</t>
        </is>
      </c>
      <c r="C70" s="2" t="inlineStr">
        <is>
          <t>Kunst im Raum Galerie im ersten Stock</t>
        </is>
      </c>
      <c r="D70" s="2" t="inlineStr">
        <is>
          <t>Art museum</t>
        </is>
      </c>
      <c r="E70" s="2" t="inlineStr">
        <is>
          <t>Babenbergergasse 24, 2340 Modling, Austria</t>
        </is>
      </c>
      <c r="F70" s="2" t="inlineStr">
        <is>
          <t>Babenbergergasse 24, 2340 Modling</t>
        </is>
      </c>
      <c r="G70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70" s="2" t="inlineStr">
        <is>
          <t>info@kuns***.at</t>
        </is>
      </c>
      <c r="I70" s="2" t="inlineStr">
        <is>
          <t>••••••75</t>
        </is>
      </c>
      <c r="J70" s="2" t="inlineStr">
        <is>
          <t>5</t>
        </is>
      </c>
      <c r="K70" s="2" t="inlineStr">
        <is>
          <t>2</t>
        </is>
      </c>
      <c r="L70" s="2" t="inlineStr">
        <is>
          <t>Corporate Web &amp; Registry</t>
        </is>
      </c>
      <c r="M70" s="2" t="inlineStr">
        <is>
          <t>CONTACT_MASKED_IN_FREE_DEMO</t>
        </is>
      </c>
      <c r="N70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71">
      <c r="A71" s="2" t="inlineStr">
        <is>
          <t>AUT-0070</t>
        </is>
      </c>
      <c r="B71" s="2" t="inlineStr">
        <is>
          <t>Austria</t>
        </is>
      </c>
      <c r="C71" s="2" t="inlineStr">
        <is>
          <t>Fine Art - Galerie</t>
        </is>
      </c>
      <c r="D71" s="2" t="inlineStr">
        <is>
          <t>Art gallery</t>
        </is>
      </c>
      <c r="E71" s="2" t="inlineStr">
        <is>
          <t>Wienerstrasse 10, 3133 Traismauer, Austria</t>
        </is>
      </c>
      <c r="F71" s="2" t="inlineStr">
        <is>
          <t>Wienerstrasse 10, 3133 Traismauer</t>
        </is>
      </c>
      <c r="G71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71" s="2" t="inlineStr">
        <is>
          <t>info@fine***.at</t>
        </is>
      </c>
      <c r="I71" s="2" t="inlineStr">
        <is>
          <t>••••••00</t>
        </is>
      </c>
      <c r="J71" s="2" t="inlineStr">
        <is>
          <t>5</t>
        </is>
      </c>
      <c r="K71" s="2" t="inlineStr">
        <is>
          <t>8</t>
        </is>
      </c>
      <c r="L71" s="2" t="inlineStr">
        <is>
          <t>Corporate Web &amp; Registry</t>
        </is>
      </c>
      <c r="M71" s="2" t="inlineStr">
        <is>
          <t>CONTACT_MASKED_IN_FREE_DEMO</t>
        </is>
      </c>
      <c r="N71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72">
      <c r="A72" s="2" t="inlineStr">
        <is>
          <t>AUT-0071</t>
        </is>
      </c>
      <c r="B72" s="2" t="inlineStr">
        <is>
          <t>Austria</t>
        </is>
      </c>
      <c r="C72" s="2" t="inlineStr">
        <is>
          <t>Modellbahnwelt Schiltern GmbH</t>
        </is>
      </c>
      <c r="D72" s="2" t="inlineStr">
        <is>
          <t>Model shop</t>
        </is>
      </c>
      <c r="E72" s="2" t="inlineStr">
        <is>
          <t>Ob. Str. 45, 3553, Austria</t>
        </is>
      </c>
      <c r="F72" s="2" t="inlineStr">
        <is>
          <t>Ob. Str. 45, 3553</t>
        </is>
      </c>
      <c r="G72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72" s="2" t="inlineStr">
        <is>
          <t>info@mode***.at</t>
        </is>
      </c>
      <c r="I72" s="2" t="inlineStr">
        <is>
          <t>••••••23</t>
        </is>
      </c>
      <c r="J72" s="2" t="inlineStr">
        <is>
          <t>4.7</t>
        </is>
      </c>
      <c r="K72" s="2" t="inlineStr">
        <is>
          <t>580</t>
        </is>
      </c>
      <c r="L72" s="2" t="inlineStr">
        <is>
          <t>Facebook, YouTube</t>
        </is>
      </c>
      <c r="M72" s="2" t="inlineStr">
        <is>
          <t>CONTACT_MASKED_IN_FREE_DEMO</t>
        </is>
      </c>
      <c r="N72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73">
      <c r="A73" s="2" t="inlineStr">
        <is>
          <t>AUT-0072</t>
        </is>
      </c>
      <c r="B73" s="2" t="inlineStr">
        <is>
          <t>Austria</t>
        </is>
      </c>
      <c r="C73" s="2" t="inlineStr">
        <is>
          <t>Urzeitmuseum</t>
        </is>
      </c>
      <c r="D73" s="2" t="inlineStr">
        <is>
          <t>Archaeological museum</t>
        </is>
      </c>
      <c r="E73" s="2" t="inlineStr">
        <is>
          <t>Marktpl. 1, 3134 Nussdorf ob der Traisen, Austria</t>
        </is>
      </c>
      <c r="F73" s="2" t="inlineStr">
        <is>
          <t>Marktpl. 1, 3134 Nussdorf ob der Traisen</t>
        </is>
      </c>
      <c r="G73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73" s="2" t="inlineStr">
        <is>
          <t>info@urze***.at</t>
        </is>
      </c>
      <c r="I73" s="2" t="inlineStr">
        <is>
          <t>••••••65</t>
        </is>
      </c>
      <c r="J73" s="2" t="inlineStr">
        <is>
          <t>4.1</t>
        </is>
      </c>
      <c r="K73" s="2" t="inlineStr">
        <is>
          <t>130</t>
        </is>
      </c>
      <c r="L73" s="2" t="inlineStr">
        <is>
          <t>Facebook, X/Twitter</t>
        </is>
      </c>
      <c r="M73" s="2" t="inlineStr">
        <is>
          <t>CONTACT_MASKED_IN_FREE_DEMO</t>
        </is>
      </c>
      <c r="N73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74">
      <c r="A74" s="2" t="inlineStr">
        <is>
          <t>AUT-0073</t>
        </is>
      </c>
      <c r="B74" s="2" t="inlineStr">
        <is>
          <t>Austria</t>
        </is>
      </c>
      <c r="C74" s="2" t="inlineStr">
        <is>
          <t>THE GARDEN TULLN</t>
        </is>
      </c>
      <c r="D74" s="2" t="inlineStr">
        <is>
          <t>Botanical garden</t>
        </is>
      </c>
      <c r="E74" s="2" t="inlineStr">
        <is>
          <t>Am Wasserpark 1, 3430 Tulln an der Donau, Austria</t>
        </is>
      </c>
      <c r="F74" s="2" t="inlineStr">
        <is>
          <t>Am Wasserpark 1, 3430 Tulln an der Donau</t>
        </is>
      </c>
      <c r="G74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74" s="2" t="inlineStr">
        <is>
          <t>info@dieg***.at</t>
        </is>
      </c>
      <c r="I74" s="2" t="inlineStr">
        <is>
          <t>••••••88</t>
        </is>
      </c>
      <c r="J74" s="2" t="inlineStr">
        <is>
          <t>4.6</t>
        </is>
      </c>
      <c r="K74" s="2" t="inlineStr">
        <is>
          <t>3720</t>
        </is>
      </c>
      <c r="L74" s="2" t="inlineStr">
        <is>
          <t>Instagram, Facebook</t>
        </is>
      </c>
      <c r="M74" s="2" t="inlineStr">
        <is>
          <t>CONTACT_MASKED_IN_FREE_DEMO</t>
        </is>
      </c>
      <c r="N74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75">
      <c r="A75" s="2" t="inlineStr">
        <is>
          <t>AUT-0074</t>
        </is>
      </c>
      <c r="B75" s="2" t="inlineStr">
        <is>
          <t>Austria</t>
        </is>
      </c>
      <c r="C75" s="2" t="inlineStr">
        <is>
          <t>WERNDL ARTWORK STEYR</t>
        </is>
      </c>
      <c r="D75" s="2" t="inlineStr">
        <is>
          <t>Artist</t>
        </is>
      </c>
      <c r="E75" s="2" t="inlineStr">
        <is>
          <t>Damberggasse 2, 4400 Steyr, Austria</t>
        </is>
      </c>
      <c r="F75" s="2" t="inlineStr">
        <is>
          <t>Damberggasse 2, 4400 Steyr</t>
        </is>
      </c>
      <c r="G75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75" s="2" t="inlineStr">
        <is>
          <t>info@wern***.at</t>
        </is>
      </c>
      <c r="I75" s="2" t="inlineStr">
        <is>
          <t>••••••48</t>
        </is>
      </c>
      <c r="J75" s="2" t="inlineStr">
        <is>
          <t>5</t>
        </is>
      </c>
      <c r="K75" s="2" t="inlineStr">
        <is>
          <t>11</t>
        </is>
      </c>
      <c r="L75" s="2" t="inlineStr">
        <is>
          <t>Corporate Web &amp; Registry</t>
        </is>
      </c>
      <c r="M75" s="2" t="inlineStr">
        <is>
          <t>CONTACT_MASKED_IN_FREE_DEMO</t>
        </is>
      </c>
      <c r="N75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76">
      <c r="A76" s="2" t="inlineStr">
        <is>
          <t>AUT-0075</t>
        </is>
      </c>
      <c r="B76" s="2" t="inlineStr">
        <is>
          <t>Austria</t>
        </is>
      </c>
      <c r="C76" s="2" t="inlineStr">
        <is>
          <t>New Jorg</t>
        </is>
      </c>
      <c r="D76" s="2" t="inlineStr">
        <is>
          <t>Art gallery</t>
        </is>
      </c>
      <c r="E76" s="2" t="inlineStr">
        <is>
          <t>Jagerstrasse 56, 1200 Wien, Austria</t>
        </is>
      </c>
      <c r="F76" s="2" t="inlineStr">
        <is>
          <t>Jagerstrasse 56, 1200 Wien</t>
        </is>
      </c>
      <c r="G76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76" s="2" t="inlineStr">
        <is>
          <t>info@newj***.at</t>
        </is>
      </c>
      <c r="I76" s="2" t="inlineStr">
        <is>
          <t>••••••00</t>
        </is>
      </c>
      <c r="J76" s="2" t="inlineStr">
        <is>
          <t>4.6</t>
        </is>
      </c>
      <c r="K76" s="2" t="inlineStr">
        <is>
          <t>41</t>
        </is>
      </c>
      <c r="L76" s="2" t="inlineStr">
        <is>
          <t>Instagram, Facebook</t>
        </is>
      </c>
      <c r="M76" s="2" t="inlineStr">
        <is>
          <t>CONTACT_MASKED_IN_FREE_DEMO</t>
        </is>
      </c>
      <c r="N76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77">
      <c r="A77" s="2" t="inlineStr">
        <is>
          <t>AUT-0076</t>
        </is>
      </c>
      <c r="B77" s="2" t="inlineStr">
        <is>
          <t>Austria</t>
        </is>
      </c>
      <c r="C77" s="2" t="inlineStr">
        <is>
          <t>WinStage - The New Home of Art Wiener Neustadt</t>
        </is>
      </c>
      <c r="D77" s="2" t="inlineStr">
        <is>
          <t>Event venue</t>
        </is>
      </c>
      <c r="E77" s="2" t="inlineStr">
        <is>
          <t>Wiener-Strasse-Werkstrasse 111, 2700 Wiener Neustadt, Austria</t>
        </is>
      </c>
      <c r="F77" s="2" t="inlineStr">
        <is>
          <t>Wiener-Strasse-Werkstrasse 111, 2700 Wiener Neustadt</t>
        </is>
      </c>
      <c r="G77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77" s="2" t="inlineStr">
        <is>
          <t>info@wins***.at</t>
        </is>
      </c>
      <c r="I77" s="2" t="inlineStr">
        <is>
          <t>••••••50</t>
        </is>
      </c>
      <c r="J77" s="2" t="inlineStr">
        <is>
          <t>4.6</t>
        </is>
      </c>
      <c r="K77" s="2" t="inlineStr">
        <is>
          <t>11</t>
        </is>
      </c>
      <c r="L77" s="2" t="inlineStr">
        <is>
          <t>Instagram, Facebook, YouTube</t>
        </is>
      </c>
      <c r="M77" s="2" t="inlineStr">
        <is>
          <t>CONTACT_MASKED_IN_FREE_DEMO</t>
        </is>
      </c>
      <c r="N77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78">
      <c r="A78" s="2" t="inlineStr">
        <is>
          <t>AUT-0077</t>
        </is>
      </c>
      <c r="B78" s="2" t="inlineStr">
        <is>
          <t>Austria</t>
        </is>
      </c>
      <c r="C78" s="2" t="inlineStr">
        <is>
          <t>Antoniushaus Feldkirch</t>
        </is>
      </c>
      <c r="D78" s="2" t="inlineStr">
        <is>
          <t>Nursing home</t>
        </is>
      </c>
      <c r="E78" s="2" t="inlineStr">
        <is>
          <t>Blasenberggasse 3, 6800 Feldkirch, Austria</t>
        </is>
      </c>
      <c r="F78" s="2" t="inlineStr">
        <is>
          <t>Blasenberggasse 3, 6800 Feldkirch</t>
        </is>
      </c>
      <c r="G78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78" s="2" t="inlineStr">
        <is>
          <t>info@anto***.at</t>
        </is>
      </c>
      <c r="I78" s="2" t="inlineStr">
        <is>
          <t>••••••54</t>
        </is>
      </c>
      <c r="J78" s="2" t="inlineStr">
        <is>
          <t>4.2</t>
        </is>
      </c>
      <c r="K78" s="2" t="inlineStr">
        <is>
          <t>10</t>
        </is>
      </c>
      <c r="L78" s="2" t="inlineStr">
        <is>
          <t>Corporate Web &amp; Registry</t>
        </is>
      </c>
      <c r="M78" s="2" t="inlineStr">
        <is>
          <t>CONTACT_MASKED_IN_FREE_DEMO</t>
        </is>
      </c>
      <c r="N78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79">
      <c r="A79" s="2" t="inlineStr">
        <is>
          <t>AUT-0078</t>
        </is>
      </c>
      <c r="B79" s="2" t="inlineStr">
        <is>
          <t>Austria</t>
        </is>
      </c>
      <c r="C79" s="2" t="inlineStr">
        <is>
          <t>Hominis</t>
        </is>
      </c>
      <c r="D79" s="2" t="inlineStr">
        <is>
          <t>Club</t>
        </is>
      </c>
      <c r="E79" s="2" t="inlineStr">
        <is>
          <t>Saalbaugasse 4, 6800 Feldkirch, Austria</t>
        </is>
      </c>
      <c r="F79" s="2" t="inlineStr">
        <is>
          <t>Saalbaugasse 4, 6800 Feldkirch</t>
        </is>
      </c>
      <c r="G79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79" s="2" t="inlineStr">
        <is>
          <t>info@homi***.at</t>
        </is>
      </c>
      <c r="I79" s="2" t="inlineStr">
        <is>
          <t>••••••33</t>
        </is>
      </c>
      <c r="J79" s="2" t="inlineStr">
        <is>
          <t>0</t>
        </is>
      </c>
      <c r="K79" s="2" t="inlineStr">
        <is>
          <t>0</t>
        </is>
      </c>
      <c r="L79" s="2" t="inlineStr">
        <is>
          <t>Corporate Web &amp; Registry</t>
        </is>
      </c>
      <c r="M79" s="2" t="inlineStr">
        <is>
          <t>CONTACT_MASKED_IN_FREE_DEMO</t>
        </is>
      </c>
      <c r="N79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80">
      <c r="A80" s="2" t="inlineStr">
        <is>
          <t>AUT-0079</t>
        </is>
      </c>
      <c r="B80" s="2" t="inlineStr">
        <is>
          <t>Austria</t>
        </is>
      </c>
      <c r="C80" s="2" t="inlineStr">
        <is>
          <t>Verschonerungsverein Klosterneuburg</t>
        </is>
      </c>
      <c r="D80" s="2" t="inlineStr">
        <is>
          <t>Club</t>
        </is>
      </c>
      <c r="E80" s="2" t="inlineStr">
        <is>
          <t>Rathauspl. 1, 3400 Klosterneuburg, Austria</t>
        </is>
      </c>
      <c r="F80" s="2" t="inlineStr">
        <is>
          <t>Rathauspl. 1, 3400 Klosterneuburg</t>
        </is>
      </c>
      <c r="G80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80" s="2" t="inlineStr">
        <is>
          <t>info@vers***.at</t>
        </is>
      </c>
      <c r="I80" s="2" t="inlineStr">
        <is>
          <t>••••••25</t>
        </is>
      </c>
      <c r="J80" s="2" t="inlineStr">
        <is>
          <t>0</t>
        </is>
      </c>
      <c r="K80" s="2" t="inlineStr">
        <is>
          <t>0</t>
        </is>
      </c>
      <c r="L80" s="2" t="inlineStr">
        <is>
          <t>Corporate Web &amp; Registry</t>
        </is>
      </c>
      <c r="M80" s="2" t="inlineStr">
        <is>
          <t>CONTACT_MASKED_IN_FREE_DEMO</t>
        </is>
      </c>
      <c r="N80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81">
      <c r="A81" s="2" t="inlineStr">
        <is>
          <t>AUT-0080</t>
        </is>
      </c>
      <c r="B81" s="2" t="inlineStr">
        <is>
          <t>Austria</t>
        </is>
      </c>
      <c r="C81" s="2" t="inlineStr">
        <is>
          <t>Pro Juventute: Sozialpadagogische Wohngemeinschaft: Klosterneuburg</t>
        </is>
      </c>
      <c r="D81" s="2" t="inlineStr">
        <is>
          <t>Social services organization</t>
        </is>
      </c>
      <c r="E81" s="2" t="inlineStr">
        <is>
          <t>Kirchmayergasse 31a, 3400 Klosterneuburg, Austria</t>
        </is>
      </c>
      <c r="F81" s="2" t="inlineStr">
        <is>
          <t>Kirchmayergasse 31a, 3400 Klosterneuburg</t>
        </is>
      </c>
      <c r="G81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81" s="2" t="inlineStr">
        <is>
          <t>info@proj***.at</t>
        </is>
      </c>
      <c r="I81" s="2" t="inlineStr">
        <is>
          <t>••••••00</t>
        </is>
      </c>
      <c r="J81" s="2" t="inlineStr">
        <is>
          <t>1.7</t>
        </is>
      </c>
      <c r="K81" s="2" t="inlineStr">
        <is>
          <t>9</t>
        </is>
      </c>
      <c r="L81" s="2" t="inlineStr">
        <is>
          <t>Instagram, Facebook, YouTube</t>
        </is>
      </c>
      <c r="M81" s="2" t="inlineStr">
        <is>
          <t>CONTACT_MASKED_IN_FREE_DEMO</t>
        </is>
      </c>
      <c r="N81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82">
      <c r="A82" s="2" t="inlineStr">
        <is>
          <t>AUT-0081</t>
        </is>
      </c>
      <c r="B82" s="2" t="inlineStr">
        <is>
          <t>Austria</t>
        </is>
      </c>
      <c r="C82" s="2" t="inlineStr">
        <is>
          <t>Betriebshilfe</t>
        </is>
      </c>
      <c r="D82" s="2" t="inlineStr">
        <is>
          <t>Chamber of Commerce</t>
        </is>
      </c>
      <c r="E82" s="2" t="inlineStr">
        <is>
          <t>Rathauspl., 3400 Klosterneuburg, Austria</t>
        </is>
      </c>
      <c r="F82" s="2" t="inlineStr">
        <is>
          <t>Rathauspl., 3400 Klosterneuburg</t>
        </is>
      </c>
      <c r="G82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82" s="2" t="inlineStr">
        <is>
          <t>info@betr***.at</t>
        </is>
      </c>
      <c r="I82" s="2" t="inlineStr">
        <is>
          <t>••••••48</t>
        </is>
      </c>
      <c r="J82" s="2" t="inlineStr">
        <is>
          <t>0</t>
        </is>
      </c>
      <c r="K82" s="2" t="inlineStr">
        <is>
          <t>0</t>
        </is>
      </c>
      <c r="L82" s="2" t="inlineStr">
        <is>
          <t>Corporate Web &amp; Registry</t>
        </is>
      </c>
      <c r="M82" s="2" t="inlineStr">
        <is>
          <t>CONTACT_MASKED_IN_FREE_DEMO</t>
        </is>
      </c>
      <c r="N82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83">
      <c r="A83" s="2" t="inlineStr">
        <is>
          <t>AUT-0082</t>
        </is>
      </c>
      <c r="B83" s="2" t="inlineStr">
        <is>
          <t>Austria</t>
        </is>
      </c>
      <c r="C83" s="2" t="inlineStr">
        <is>
          <t>Modellflugplatz Linz-Ost</t>
        </is>
      </c>
      <c r="D83" s="2" t="inlineStr">
        <is>
          <t>Club</t>
        </is>
      </c>
      <c r="E83" s="2" t="inlineStr">
        <is>
          <t>Industriezeile 33b, 4020 Linz, Austria</t>
        </is>
      </c>
      <c r="F83" s="2" t="inlineStr">
        <is>
          <t>Industriezeile 33b, 4020 Linz</t>
        </is>
      </c>
      <c r="G83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83" s="2" t="inlineStr">
        <is>
          <t>info@mfc-***.at</t>
        </is>
      </c>
      <c r="I83" s="2" t="inlineStr">
        <is>
          <t>••••••00</t>
        </is>
      </c>
      <c r="J83" s="2" t="inlineStr">
        <is>
          <t>4.5</t>
        </is>
      </c>
      <c r="K83" s="2" t="inlineStr">
        <is>
          <t>49</t>
        </is>
      </c>
      <c r="L83" s="2" t="inlineStr">
        <is>
          <t>Corporate Web &amp; Registry</t>
        </is>
      </c>
      <c r="M83" s="2" t="inlineStr">
        <is>
          <t>CONTACT_MASKED_IN_FREE_DEMO</t>
        </is>
      </c>
      <c r="N83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84">
      <c r="A84" s="2" t="inlineStr">
        <is>
          <t>AUT-0083</t>
        </is>
      </c>
      <c r="B84" s="2" t="inlineStr">
        <is>
          <t>Austria</t>
        </is>
      </c>
      <c r="C84" s="2" t="inlineStr">
        <is>
          <t>Miteinander GmbH - Arbeitsassistenz Linz</t>
        </is>
      </c>
      <c r="D84" s="2" t="inlineStr">
        <is>
          <t>Charity</t>
        </is>
      </c>
      <c r="E84" s="2" t="inlineStr">
        <is>
          <t>Industriezeile 56b, 4020 Linz, Austria</t>
        </is>
      </c>
      <c r="F84" s="2" t="inlineStr">
        <is>
          <t>Industriezeile 56b, 4020 Linz</t>
        </is>
      </c>
      <c r="G84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84" s="2" t="inlineStr">
        <is>
          <t>info@mite***.com</t>
        </is>
      </c>
      <c r="I84" s="2" t="inlineStr">
        <is>
          <t>••••••27</t>
        </is>
      </c>
      <c r="J84" s="2" t="inlineStr">
        <is>
          <t>4.6</t>
        </is>
      </c>
      <c r="K84" s="2" t="inlineStr">
        <is>
          <t>19</t>
        </is>
      </c>
      <c r="L84" s="2" t="inlineStr">
        <is>
          <t>Corporate Web &amp; Registry</t>
        </is>
      </c>
      <c r="M84" s="2" t="inlineStr">
        <is>
          <t>CONTACT_MASKED_IN_FREE_DEMO</t>
        </is>
      </c>
      <c r="N84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85">
      <c r="A85" s="2" t="inlineStr">
        <is>
          <t>AUT-0084</t>
        </is>
      </c>
      <c r="B85" s="2" t="inlineStr">
        <is>
          <t>Austria</t>
        </is>
      </c>
      <c r="C85" s="2" t="inlineStr">
        <is>
          <t>OM Osterreich</t>
        </is>
      </c>
      <c r="D85" s="2" t="inlineStr">
        <is>
          <t>Charity</t>
        </is>
      </c>
      <c r="E85" s="2" t="inlineStr">
        <is>
          <t>Raimundstrasse 20, 4020 Linz, Austria</t>
        </is>
      </c>
      <c r="F85" s="2" t="inlineStr">
        <is>
          <t>Raimundstrasse 20, 4020 Linz</t>
        </is>
      </c>
      <c r="G85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85" s="2" t="inlineStr">
        <is>
          <t>info@om***.org</t>
        </is>
      </c>
      <c r="I85" s="2" t="inlineStr">
        <is>
          <t>••••••20</t>
        </is>
      </c>
      <c r="J85" s="2" t="inlineStr">
        <is>
          <t>0</t>
        </is>
      </c>
      <c r="K85" s="2" t="inlineStr">
        <is>
          <t>0</t>
        </is>
      </c>
      <c r="L85" s="2" t="inlineStr">
        <is>
          <t>Corporate Web &amp; Registry</t>
        </is>
      </c>
      <c r="M85" s="2" t="inlineStr">
        <is>
          <t>CONTACT_MASKED_IN_FREE_DEMO</t>
        </is>
      </c>
      <c r="N85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86">
      <c r="A86" s="2" t="inlineStr">
        <is>
          <t>AUT-0085</t>
        </is>
      </c>
      <c r="B86" s="2" t="inlineStr">
        <is>
          <t>Austria</t>
        </is>
      </c>
      <c r="C86" s="2" t="inlineStr">
        <is>
          <t>BetriebsSportGemeinschaft Villach</t>
        </is>
      </c>
      <c r="D86" s="2" t="inlineStr">
        <is>
          <t>Club</t>
        </is>
      </c>
      <c r="E86" s="2" t="inlineStr">
        <is>
          <t>Heizhausstrasse, 9500 Villach, Austria</t>
        </is>
      </c>
      <c r="F86" s="2" t="inlineStr">
        <is>
          <t>Heizhausstrasse, 9500 Villach</t>
        </is>
      </c>
      <c r="G86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86" s="2" t="inlineStr">
        <is>
          <t>info@bsg-***.at</t>
        </is>
      </c>
      <c r="I86" s="2" t="inlineStr">
        <is>
          <t>••••••55</t>
        </is>
      </c>
      <c r="J86" s="2" t="inlineStr">
        <is>
          <t>0</t>
        </is>
      </c>
      <c r="K86" s="2" t="inlineStr">
        <is>
          <t>0</t>
        </is>
      </c>
      <c r="L86" s="2" t="inlineStr">
        <is>
          <t>Corporate Web &amp; Registry</t>
        </is>
      </c>
      <c r="M86" s="2" t="inlineStr">
        <is>
          <t>CONTACT_MASKED_IN_FREE_DEMO</t>
        </is>
      </c>
      <c r="N86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87">
      <c r="A87" s="2" t="inlineStr">
        <is>
          <t>AUT-0086</t>
        </is>
      </c>
      <c r="B87" s="2" t="inlineStr">
        <is>
          <t>Austria</t>
        </is>
      </c>
      <c r="C87" s="2" t="inlineStr">
        <is>
          <t>Kammer Fur Land- und Forstwirtschaft - Aussenstelle Villach</t>
        </is>
      </c>
      <c r="D87" s="2" t="inlineStr">
        <is>
          <t>Chamber of Commerce</t>
        </is>
      </c>
      <c r="E87" s="2" t="inlineStr">
        <is>
          <t>Jakob-Ghon-Allee 4, 9500 Villach, Austria</t>
        </is>
      </c>
      <c r="F87" s="2" t="inlineStr">
        <is>
          <t>Jakob-Ghon-Allee 4, 9500 Villach</t>
        </is>
      </c>
      <c r="G87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87" s="2" t="inlineStr">
        <is>
          <t>info@ktn***.at</t>
        </is>
      </c>
      <c r="I87" s="2" t="inlineStr">
        <is>
          <t>••••••00</t>
        </is>
      </c>
      <c r="J87" s="2" t="inlineStr">
        <is>
          <t>4.2</t>
        </is>
      </c>
      <c r="K87" s="2" t="inlineStr">
        <is>
          <t>10</t>
        </is>
      </c>
      <c r="L87" s="2" t="inlineStr">
        <is>
          <t>Corporate Web &amp; Registry</t>
        </is>
      </c>
      <c r="M87" s="2" t="inlineStr">
        <is>
          <t>CONTACT_MASKED_IN_FREE_DEMO</t>
        </is>
      </c>
      <c r="N87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88">
      <c r="A88" s="2" t="inlineStr">
        <is>
          <t>AUT-0087</t>
        </is>
      </c>
      <c r="B88" s="2" t="inlineStr">
        <is>
          <t>Austria</t>
        </is>
      </c>
      <c r="C88" s="2" t="inlineStr">
        <is>
          <t>NEUSTART St. Polten</t>
        </is>
      </c>
      <c r="D88" s="2" t="inlineStr">
        <is>
          <t>Social services organization</t>
        </is>
      </c>
      <c r="E88" s="2" t="inlineStr">
        <is>
          <t>Julius-Raab-Promenade 27/I/DG, Hessstrasse 7, 3100 St. Polten, Austria</t>
        </is>
      </c>
      <c r="F88" s="2" t="inlineStr">
        <is>
          <t>Hessstrasse 7, 3100 St. Polten</t>
        </is>
      </c>
      <c r="G88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88" s="2" t="inlineStr">
        <is>
          <t>info@neus***.at</t>
        </is>
      </c>
      <c r="I88" s="2" t="inlineStr">
        <is>
          <t>••••••75</t>
        </is>
      </c>
      <c r="J88" s="2" t="inlineStr">
        <is>
          <t>4.6</t>
        </is>
      </c>
      <c r="K88" s="2" t="inlineStr">
        <is>
          <t>29</t>
        </is>
      </c>
      <c r="L88" s="2" t="inlineStr">
        <is>
          <t>LinkedIn, Instagram, Facebook</t>
        </is>
      </c>
      <c r="M88" s="2" t="inlineStr">
        <is>
          <t>CONTACT_MASKED_IN_FREE_DEMO</t>
        </is>
      </c>
      <c r="N88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89">
      <c r="A89" s="2" t="inlineStr">
        <is>
          <t>AUT-0088</t>
        </is>
      </c>
      <c r="B89" s="2" t="inlineStr">
        <is>
          <t>Austria</t>
        </is>
      </c>
      <c r="C89" s="2" t="inlineStr">
        <is>
          <t>Pfadfindergruppe St. Polten-Viehofen</t>
        </is>
      </c>
      <c r="D89" s="2" t="inlineStr">
        <is>
          <t>Youth organization</t>
        </is>
      </c>
      <c r="E89" s="2" t="inlineStr">
        <is>
          <t>Austinstrasse 21, 3107 St. Polten, Austria</t>
        </is>
      </c>
      <c r="F89" s="2" t="inlineStr">
        <is>
          <t>Austinstrasse 21, 3107 St. Polten</t>
        </is>
      </c>
      <c r="G89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89" s="2" t="inlineStr">
        <is>
          <t>info@stpv***.at</t>
        </is>
      </c>
      <c r="I89" s="2" t="inlineStr">
        <is>
          <t>••••••34</t>
        </is>
      </c>
      <c r="J89" s="2" t="inlineStr">
        <is>
          <t>4.9</t>
        </is>
      </c>
      <c r="K89" s="2" t="inlineStr">
        <is>
          <t>7</t>
        </is>
      </c>
      <c r="L89" s="2" t="inlineStr">
        <is>
          <t>Corporate Web &amp; Registry</t>
        </is>
      </c>
      <c r="M89" s="2" t="inlineStr">
        <is>
          <t>CONTACT_MASKED_IN_FREE_DEMO</t>
        </is>
      </c>
      <c r="N89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90">
      <c r="A90" s="2" t="inlineStr">
        <is>
          <t>AUT-0089</t>
        </is>
      </c>
      <c r="B90" s="2" t="inlineStr">
        <is>
          <t>Austria</t>
        </is>
      </c>
      <c r="C90" s="2" t="inlineStr">
        <is>
          <t>Wirtschaftskammer NO Bezirksstelle St. Polten</t>
        </is>
      </c>
      <c r="D90" s="2" t="inlineStr">
        <is>
          <t>Chamber of Commerce</t>
        </is>
      </c>
      <c r="E90" s="2" t="inlineStr">
        <is>
          <t>Mariazeller Str. 97, 3100 St. Polten, Austria</t>
        </is>
      </c>
      <c r="F90" s="2" t="inlineStr">
        <is>
          <t>Mariazeller Str. 97, 3100 St. Polten</t>
        </is>
      </c>
      <c r="G90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90" s="2" t="inlineStr">
        <is>
          <t>info@wko***.at</t>
        </is>
      </c>
      <c r="I90" s="2" t="inlineStr">
        <is>
          <t>••••••90</t>
        </is>
      </c>
      <c r="J90" s="2" t="inlineStr">
        <is>
          <t>4.5</t>
        </is>
      </c>
      <c r="K90" s="2" t="inlineStr">
        <is>
          <t>89</t>
        </is>
      </c>
      <c r="L90" s="2" t="inlineStr">
        <is>
          <t>LinkedIn, Instagram, Facebook, X/Twitter</t>
        </is>
      </c>
      <c r="M90" s="2" t="inlineStr">
        <is>
          <t>CONTACT_MASKED_IN_FREE_DEMO</t>
        </is>
      </c>
      <c r="N90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91">
      <c r="A91" s="2" t="inlineStr">
        <is>
          <t>AUT-0090</t>
        </is>
      </c>
      <c r="B91" s="2" t="inlineStr">
        <is>
          <t>Austria</t>
        </is>
      </c>
      <c r="C91" s="2" t="inlineStr">
        <is>
          <t>VBO Verein Betreuung Orientierung - Wohnheim</t>
        </is>
      </c>
      <c r="D91" s="2" t="inlineStr">
        <is>
          <t>Club</t>
        </is>
      </c>
      <c r="E91" s="2" t="inlineStr">
        <is>
          <t>Braunlichgasse 8, 2700 Wiener Neustadt, Austria</t>
        </is>
      </c>
      <c r="F91" s="2" t="inlineStr">
        <is>
          <t>Braunlichgasse 8, 2700 Wiener Neustadt</t>
        </is>
      </c>
      <c r="G91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91" s="2" t="inlineStr">
        <is>
          <t>info@vbo***.at</t>
        </is>
      </c>
      <c r="I91" s="2" t="inlineStr">
        <is>
          <t>••••••84</t>
        </is>
      </c>
      <c r="J91" s="2" t="inlineStr">
        <is>
          <t>4.8</t>
        </is>
      </c>
      <c r="K91" s="2" t="inlineStr">
        <is>
          <t>8</t>
        </is>
      </c>
      <c r="L91" s="2" t="inlineStr">
        <is>
          <t>Corporate Web &amp; Registry</t>
        </is>
      </c>
      <c r="M91" s="2" t="inlineStr">
        <is>
          <t>CONTACT_MASKED_IN_FREE_DEMO</t>
        </is>
      </c>
      <c r="N91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92">
      <c r="A92" s="2" t="inlineStr">
        <is>
          <t>AUT-0091</t>
        </is>
      </c>
      <c r="B92" s="2" t="inlineStr">
        <is>
          <t>Austria</t>
        </is>
      </c>
      <c r="C92" s="2" t="inlineStr">
        <is>
          <t>NO Landarbeiterkammer - Geschaftsstelle Wiener Neustadt</t>
        </is>
      </c>
      <c r="D92" s="2" t="inlineStr">
        <is>
          <t>Corporate office</t>
        </is>
      </c>
      <c r="E92" s="2" t="inlineStr">
        <is>
          <t>Hauptpl. 15, 2700 Wiener Neustadt, Austria</t>
        </is>
      </c>
      <c r="F92" s="2" t="inlineStr">
        <is>
          <t>Hauptpl. 15, 2700 Wiener Neustadt</t>
        </is>
      </c>
      <c r="G92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92" s="2" t="inlineStr">
        <is>
          <t>info@noe***.at</t>
        </is>
      </c>
      <c r="I92" s="2" t="inlineStr">
        <is>
          <t>••••••94</t>
        </is>
      </c>
      <c r="J92" s="2" t="inlineStr">
        <is>
          <t>5</t>
        </is>
      </c>
      <c r="K92" s="2" t="inlineStr">
        <is>
          <t>1</t>
        </is>
      </c>
      <c r="L92" s="2" t="inlineStr">
        <is>
          <t>Facebook</t>
        </is>
      </c>
      <c r="M92" s="2" t="inlineStr">
        <is>
          <t>CONTACT_MASKED_IN_FREE_DEMO</t>
        </is>
      </c>
      <c r="N92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93">
      <c r="A93" s="2" t="inlineStr">
        <is>
          <t>AUT-0092</t>
        </is>
      </c>
      <c r="B93" s="2" t="inlineStr">
        <is>
          <t>Austria</t>
        </is>
      </c>
      <c r="C93" s="2" t="inlineStr">
        <is>
          <t>Pfadfinderheim Telfs</t>
        </is>
      </c>
      <c r="D93" s="2" t="inlineStr">
        <is>
          <t>Association / Organization</t>
        </is>
      </c>
      <c r="E93" s="2" t="inlineStr">
        <is>
          <t>Birkenberg 9, 6410 Telfs, Austria</t>
        </is>
      </c>
      <c r="F93" s="2" t="inlineStr">
        <is>
          <t>Birkenberg 9, 6410 Telfs</t>
        </is>
      </c>
      <c r="G93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93" s="2" t="inlineStr">
        <is>
          <t>info@pfad***.at</t>
        </is>
      </c>
      <c r="I93" s="2" t="inlineStr">
        <is>
          <t>••••••00</t>
        </is>
      </c>
      <c r="J93" s="2" t="inlineStr">
        <is>
          <t>5</t>
        </is>
      </c>
      <c r="K93" s="2" t="inlineStr">
        <is>
          <t>15</t>
        </is>
      </c>
      <c r="L93" s="2" t="inlineStr">
        <is>
          <t>Facebook, X/Twitter</t>
        </is>
      </c>
      <c r="M93" s="2" t="inlineStr">
        <is>
          <t>CONTACT_MASKED_IN_FREE_DEMO</t>
        </is>
      </c>
      <c r="N93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94">
      <c r="A94" s="2" t="inlineStr">
        <is>
          <t>AUT-0093</t>
        </is>
      </c>
      <c r="B94" s="2" t="inlineStr">
        <is>
          <t>Austria</t>
        </is>
      </c>
      <c r="C94" s="2" t="inlineStr">
        <is>
          <t>Rotes Kreuz Bezirksstelle Telfs</t>
        </is>
      </c>
      <c r="D94" s="2" t="inlineStr">
        <is>
          <t>Ambulance service</t>
        </is>
      </c>
      <c r="E94" s="2" t="inlineStr">
        <is>
          <t>Marktpl. 9, 6410 Telfs, Austria</t>
        </is>
      </c>
      <c r="F94" s="2" t="inlineStr">
        <is>
          <t>Marktpl. 9, 6410 Telfs</t>
        </is>
      </c>
      <c r="G94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94" s="2" t="inlineStr">
        <is>
          <t>info@rote***.at</t>
        </is>
      </c>
      <c r="I94" s="2" t="inlineStr">
        <is>
          <t>••••••13</t>
        </is>
      </c>
      <c r="J94" s="2" t="inlineStr">
        <is>
          <t>5</t>
        </is>
      </c>
      <c r="K94" s="2" t="inlineStr">
        <is>
          <t>8</t>
        </is>
      </c>
      <c r="L94" s="2" t="inlineStr">
        <is>
          <t>Instagram, Facebook</t>
        </is>
      </c>
      <c r="M94" s="2" t="inlineStr">
        <is>
          <t>CONTACT_MASKED_IN_FREE_DEMO</t>
        </is>
      </c>
      <c r="N94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95">
      <c r="A95" s="2" t="inlineStr">
        <is>
          <t>AUT-0094</t>
        </is>
      </c>
      <c r="B95" s="2" t="inlineStr">
        <is>
          <t>Austria</t>
        </is>
      </c>
      <c r="C95" s="2" t="inlineStr">
        <is>
          <t>SK Vorwarts Steyr</t>
        </is>
      </c>
      <c r="D95" s="2" t="inlineStr">
        <is>
          <t>Football club</t>
        </is>
      </c>
      <c r="E95" s="2" t="inlineStr">
        <is>
          <t>Volksstrasse 16, 4400 Steyr, Austria</t>
        </is>
      </c>
      <c r="F95" s="2" t="inlineStr">
        <is>
          <t>Volksstrasse 16, 4400 Steyr</t>
        </is>
      </c>
      <c r="G95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95" s="2" t="inlineStr">
        <is>
          <t>info@vorw***.at</t>
        </is>
      </c>
      <c r="I95" s="2" t="inlineStr">
        <is>
          <t>••••••19</t>
        </is>
      </c>
      <c r="J95" s="2" t="inlineStr">
        <is>
          <t>4.3</t>
        </is>
      </c>
      <c r="K95" s="2" t="inlineStr">
        <is>
          <t>243</t>
        </is>
      </c>
      <c r="L95" s="2" t="inlineStr">
        <is>
          <t>LinkedIn, Instagram, Facebook, YouTube, X/Twitter</t>
        </is>
      </c>
      <c r="M95" s="2" t="inlineStr">
        <is>
          <t>CONTACT_MASKED_IN_FREE_DEMO</t>
        </is>
      </c>
      <c r="N95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96">
      <c r="A96" s="2" t="inlineStr">
        <is>
          <t>AUT-0095</t>
        </is>
      </c>
      <c r="B96" s="2" t="inlineStr">
        <is>
          <t>Austria</t>
        </is>
      </c>
      <c r="C96" s="2" t="inlineStr">
        <is>
          <t>Kinderfreunde Steyr-Kirchdorf</t>
        </is>
      </c>
      <c r="D96" s="2" t="inlineStr">
        <is>
          <t>Club</t>
        </is>
      </c>
      <c r="E96" s="2" t="inlineStr">
        <is>
          <t>Leopold-Werndl-Strasse 10, 4400 Steyr, Austria</t>
        </is>
      </c>
      <c r="F96" s="2" t="inlineStr">
        <is>
          <t>Leopold-Werndl-Strasse 10, 4400 Steyr</t>
        </is>
      </c>
      <c r="G96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96" s="2" t="inlineStr">
        <is>
          <t>info@kind***.cc</t>
        </is>
      </c>
      <c r="I96" s="2" t="inlineStr">
        <is>
          <t>••••••22</t>
        </is>
      </c>
      <c r="J96" s="2" t="inlineStr">
        <is>
          <t>5</t>
        </is>
      </c>
      <c r="K96" s="2" t="inlineStr">
        <is>
          <t>1</t>
        </is>
      </c>
      <c r="L96" s="2" t="inlineStr">
        <is>
          <t>Instagram, Facebook, X/Twitter</t>
        </is>
      </c>
      <c r="M96" s="2" t="inlineStr">
        <is>
          <t>CONTACT_MASKED_IN_FREE_DEMO</t>
        </is>
      </c>
      <c r="N96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97">
      <c r="A97" s="2" t="inlineStr">
        <is>
          <t>AUT-0096</t>
        </is>
      </c>
      <c r="B97" s="2" t="inlineStr">
        <is>
          <t>Austria</t>
        </is>
      </c>
      <c r="C97" s="2" t="inlineStr">
        <is>
          <t>Meditationszentrum Steyr | Wissenschaft der Spiritualitat e.V.</t>
        </is>
      </c>
      <c r="D97" s="2" t="inlineStr">
        <is>
          <t>Meditation center</t>
        </is>
      </c>
      <c r="E97" s="2" t="inlineStr">
        <is>
          <t>Stadtpl. 1, 4400 Steyr, Austria</t>
        </is>
      </c>
      <c r="F97" s="2" t="inlineStr">
        <is>
          <t>Stadtpl. 1, 4400 Steyr</t>
        </is>
      </c>
      <c r="G97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97" s="2" t="inlineStr">
        <is>
          <t>info@wds-***.eu</t>
        </is>
      </c>
      <c r="I97" s="2" t="inlineStr">
        <is>
          <t>••••••58</t>
        </is>
      </c>
      <c r="J97" s="2" t="inlineStr">
        <is>
          <t>4</t>
        </is>
      </c>
      <c r="K97" s="2" t="inlineStr">
        <is>
          <t>4</t>
        </is>
      </c>
      <c r="L97" s="2" t="inlineStr">
        <is>
          <t>Corporate Web &amp; Registry</t>
        </is>
      </c>
      <c r="M97" s="2" t="inlineStr">
        <is>
          <t>CONTACT_MASKED_IN_FREE_DEMO</t>
        </is>
      </c>
      <c r="N97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98">
      <c r="A98" s="2" t="inlineStr">
        <is>
          <t>AUT-0097</t>
        </is>
      </c>
      <c r="B98" s="2" t="inlineStr">
        <is>
          <t>Austria</t>
        </is>
      </c>
      <c r="C98" s="2" t="inlineStr">
        <is>
          <t>Pfarramt Rheindorf</t>
        </is>
      </c>
      <c r="D98" s="2" t="inlineStr">
        <is>
          <t>Religious institution</t>
        </is>
      </c>
      <c r="E98" s="2" t="inlineStr">
        <is>
          <t>Maria-Theresien-Strasse 85, 6890 Lustenau, Austria</t>
        </is>
      </c>
      <c r="F98" s="2" t="inlineStr">
        <is>
          <t>Maria-Theresien-Strasse 85, 6890 Lustenau</t>
        </is>
      </c>
      <c r="G98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98" s="2" t="inlineStr">
        <is>
          <t>info@erlo***.at</t>
        </is>
      </c>
      <c r="I98" s="2" t="inlineStr">
        <is>
          <t>••••••04</t>
        </is>
      </c>
      <c r="J98" s="2" t="inlineStr">
        <is>
          <t>4.3</t>
        </is>
      </c>
      <c r="K98" s="2" t="inlineStr">
        <is>
          <t>19</t>
        </is>
      </c>
      <c r="L98" s="2" t="inlineStr">
        <is>
          <t>Corporate Web &amp; Registry</t>
        </is>
      </c>
      <c r="M98" s="2" t="inlineStr">
        <is>
          <t>CONTACT_MASKED_IN_FREE_DEMO</t>
        </is>
      </c>
      <c r="N98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99">
      <c r="A99" s="2" t="inlineStr">
        <is>
          <t>AUT-0098</t>
        </is>
      </c>
      <c r="B99" s="2" t="inlineStr">
        <is>
          <t>Austria</t>
        </is>
      </c>
      <c r="C99" s="2" t="inlineStr">
        <is>
          <t>Krankenpflegeverein Lustenau</t>
        </is>
      </c>
      <c r="D99" s="2" t="inlineStr">
        <is>
          <t>Home health care service</t>
        </is>
      </c>
      <c r="E99" s="2" t="inlineStr">
        <is>
          <t>Rathausstrasse 7, 6890 Lustenau, Austria</t>
        </is>
      </c>
      <c r="F99" s="2" t="inlineStr">
        <is>
          <t>Rathausstrasse 7, 6890 Lustenau</t>
        </is>
      </c>
      <c r="G99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99" s="2" t="inlineStr">
        <is>
          <t>info@kran***.at</t>
        </is>
      </c>
      <c r="I99" s="2" t="inlineStr">
        <is>
          <t>••••••21</t>
        </is>
      </c>
      <c r="J99" s="2" t="inlineStr">
        <is>
          <t>0</t>
        </is>
      </c>
      <c r="K99" s="2" t="inlineStr">
        <is>
          <t>0</t>
        </is>
      </c>
      <c r="L99" s="2" t="inlineStr">
        <is>
          <t>Corporate Web &amp; Registry</t>
        </is>
      </c>
      <c r="M99" s="2" t="inlineStr">
        <is>
          <t>CONTACT_MASKED_IN_FREE_DEMO</t>
        </is>
      </c>
      <c r="N99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100">
      <c r="A100" s="2" t="inlineStr">
        <is>
          <t>AUT-0099</t>
        </is>
      </c>
      <c r="B100" s="2" t="inlineStr">
        <is>
          <t>Austria</t>
        </is>
      </c>
      <c r="C100" s="2" t="inlineStr">
        <is>
          <t>Weg 2</t>
        </is>
      </c>
      <c r="D100" s="2" t="inlineStr">
        <is>
          <t>Club</t>
        </is>
      </c>
      <c r="E100" s="2" t="inlineStr">
        <is>
          <t>Kleingartenverein Neugebaude 1110, 1110 Wien, Austria</t>
        </is>
      </c>
      <c r="F100" s="2" t="inlineStr">
        <is>
          <t>Kleingartenverein Neugebaude 1110, 1110 Wien</t>
        </is>
      </c>
      <c r="G100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100" s="2" t="inlineStr">
        <is>
          <t>info@sied***.at</t>
        </is>
      </c>
      <c r="I100" s="2" t="inlineStr">
        <is>
          <t>••••••00</t>
        </is>
      </c>
      <c r="J100" s="2" t="inlineStr">
        <is>
          <t>0</t>
        </is>
      </c>
      <c r="K100" s="2" t="inlineStr">
        <is>
          <t>0</t>
        </is>
      </c>
      <c r="L100" s="2" t="inlineStr">
        <is>
          <t>Facebook</t>
        </is>
      </c>
      <c r="M100" s="2" t="inlineStr">
        <is>
          <t>CONTACT_MASKED_IN_FREE_DEMO</t>
        </is>
      </c>
      <c r="N100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101">
      <c r="A101" s="2" t="inlineStr">
        <is>
          <t>AUT-0100</t>
        </is>
      </c>
      <c r="B101" s="2" t="inlineStr">
        <is>
          <t>Austria</t>
        </is>
      </c>
      <c r="C101" s="2" t="inlineStr">
        <is>
          <t>FSW Obdach</t>
        </is>
      </c>
      <c r="D101" s="2" t="inlineStr">
        <is>
          <t>Social services organization</t>
        </is>
      </c>
      <c r="E101" s="2" t="inlineStr">
        <is>
          <t>Guglgasse 17, Erdbergstrasse 234, 1110 Wien, Austria</t>
        </is>
      </c>
      <c r="F101" s="2" t="inlineStr">
        <is>
          <t>Erdbergstrasse 234, 1110 Wien</t>
        </is>
      </c>
      <c r="G101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  <c r="H101" s="2" t="inlineStr">
        <is>
          <t>info@obda***.wien</t>
        </is>
      </c>
      <c r="I101" s="2" t="inlineStr">
        <is>
          <t>••••••10</t>
        </is>
      </c>
      <c r="J101" s="2" t="inlineStr">
        <is>
          <t>4.9</t>
        </is>
      </c>
      <c r="K101" s="2" t="inlineStr">
        <is>
          <t>9</t>
        </is>
      </c>
      <c r="L101" s="2" t="inlineStr">
        <is>
          <t>LinkedIn, Instagram, Facebook, YouTube</t>
        </is>
      </c>
      <c r="M101" s="2" t="inlineStr">
        <is>
          <t>CONTACT_MASKED_IN_FREE_DEMO</t>
        </is>
      </c>
      <c r="N101" s="3" t="str">
        <f>HYPERLINK("https://companiesdata.cloud/finalizar-compra/?cdc_buy=2277&amp;apply_coupon=DEMO20&amp;utm_source=xlsx_sample&amp;utm_medium=excel_hyperlink","Unlock All 160,000+ Austria Companies (-20% DEMO20: EUR 101.60 Net)")</f>
        <v>Unlock All 160,000+ Austria Companies (-20% DEMO20: EUR 101.60 Net)</v>
      </c>
    </row>
    <row r="103">
      <c r="A103" s="1" t="inlineStr">
        <is>
          <t>UNLOCK FULL Austria EXCEL DATASET (160,000+ Companies · 95,000+ Direct B2B Emails)</t>
        </is>
      </c>
      <c r="B103" s="2" t="inlineStr">
        <is>
          <t>EUR 101.60 Final Net (-20% Code DEMO20 · Reg. EUR 127.00 · 0% Added Taxes)</t>
        </is>
      </c>
      <c r="C103" s="3" t="str">
        <f>HYPERLINK("https://companiesdata.cloud/finalizar-compra/?cdc_buy=2277&amp;apply_coupon=DEMO20&amp;utm_source=xlsx_sample&amp;utm_medium=excel_hyperlink","1-CLICK CHECKOUT (CARD / KLARNA / iDEAL): EUR 101.60 NET -&gt;")</f>
        <v>1-CLICK CHECKOUT (CARD / KLARNA / iDEAL): EUR 101.60 NET -&gt;</v>
      </c>
    </row>
    <row r="104">
      <c r="A104" s="1" t="inlineStr">
        <is>
          <t>PREFER OFFICIAL PAYPAL EXPRESS? (-20% CODE DEMO20 PRE-APPLIED)</t>
        </is>
      </c>
      <c r="B104" s="2" t="inlineStr">
        <is>
          <t>Instant .XLSX &amp; .CSV Download Immediately After Payment</t>
        </is>
      </c>
      <c r="C104" s="3" t="str">
        <f>HYPERLINK("https://companiesdata.cloud/finalizar-compra/?cdc_buy=2277&amp;apply_coupon=DEMO20&amp;cdc_pay_via=paypal&amp;utm_source=xlsx_sample&amp;utm_medium=excel_hyperlink","1-CLICK OFFICIAL PAYPAL CHECKOUT: EUR 101.60 NET -&gt;")</f>
        <v>1-CLICK OFFICIAL PAYPAL CHECKOUT: EUR 101.60 NET -&gt;</v>
      </c>
    </row>
    <row r="105">
      <c r="A105" s="1" t="inlineStr">
        <is>
          <t>MULTI-COUNTRY BUNDLE: ALL 19 EUROPEAN COUNTRIES (7.3M+ FIRMS · 4.6M+ EMAILS)</t>
        </is>
      </c>
      <c r="B105" s="2" t="inlineStr">
        <is>
          <t>EUR 376.00 Final Net with DEMO20 (Just EUR 19.78/Country · Reg. EUR 470.00)</t>
        </is>
      </c>
      <c r="C105" s="3" t="str">
        <f>HYPERLINK("https://companiesdata.cloud/finalizar-compra/?cdc_buy=6028&amp;apply_coupon=DEMO20&amp;utm_source=xlsx_sample&amp;utm_medium=excel_hyperlink","UNLOCK ALL 19 EUROPEAN COUNTRIES (EUR 376.00 NET) -&gt;")</f>
        <v>UNLOCK ALL 19 EUROPEAN COUNTRIES (EUR 376.00 NET) -&gt;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4" customWidth="1"/>
    <col min="2" max="2" width="60" customWidth="1"/>
    <col min="3" max="3" width="66" customWidth="1"/>
  </cols>
  <sheetData>
    <row r="1">
      <c r="A1" s="1" t="inlineStr">
        <is>
          <t>Dataset_Specification</t>
        </is>
      </c>
      <c r="B1" s="1" t="inlineStr">
        <is>
          <t>Verified_November_2026_Edition_Value</t>
        </is>
      </c>
      <c r="C1" s="1" t="inlineStr">
        <is>
          <t>1_Click_Direct_Download_Links_20_Percent_Off</t>
        </is>
      </c>
    </row>
    <row r="2">
      <c r="A2" s="2" t="inlineStr">
        <is>
          <t>Selected Dataset</t>
        </is>
      </c>
      <c r="B2" s="2" t="inlineStr">
        <is>
          <t>Austria B2B Companies Database (.xlsx &amp; .csv — Nov 2026 Edition)</t>
        </is>
      </c>
      <c r="C2" s="3" t="str">
        <f>HYPERLINK("https://companiesdata.cloud/finalizar-compra/?cdc_buy=2277&amp;apply_coupon=DEMO20&amp;utm_source=xlsx_sample&amp;utm_medium=excel_hyperlink","Unlock Full Austria Excel Dataset (-20% DEMO20: EUR 101.60)")</f>
        <v>Unlock Full Austria Excel Dataset (-20% DEMO20: EUR 101.60)</v>
      </c>
    </row>
    <row r="3">
      <c r="A3" s="2" t="inlineStr">
        <is>
          <t>Active Verified Companies</t>
        </is>
      </c>
      <c r="B3" s="2" t="inlineStr">
        <is>
          <t>160,000+ Active Corporate Entities (100% Unmasked)</t>
        </is>
      </c>
      <c r="C3" s="3" t="str">
        <f>HYPERLINK("https://companiesdata.cloud/finalizar-compra/?cdc_buy=2277&amp;apply_coupon=DEMO20&amp;utm_source=xlsx_sample&amp;utm_medium=excel_hyperlink","Download All 160,000+ Austria Companies -&gt;")</f>
        <v>Download All 160,000+ Austria Companies -&gt;</v>
      </c>
    </row>
    <row r="4">
      <c r="A4" s="2" t="inlineStr">
        <is>
          <t>Direct Corporate B2B Emails</t>
        </is>
      </c>
      <c r="B4" s="2" t="inlineStr">
        <is>
          <t>95,000+ Direct B2B Emails + Phones + Websites + Sector Codes</t>
        </is>
      </c>
      <c r="C4" s="3" t="str">
        <f>HYPERLINK("https://companiesdata.cloud/finalizar-compra/?cdc_buy=2277&amp;apply_coupon=DEMO20&amp;utm_source=xlsx_sample&amp;utm_medium=excel_hyperlink","Unlock 95,000+ Unmasked B2B Emails (-20% DEMO20) -&gt;")</f>
        <v>Unlock 95,000+ Unmasked B2B Emails (-20% DEMO20) -&gt;</v>
      </c>
    </row>
    <row r="5">
      <c r="A5" s="2" t="inlineStr">
        <is>
          <t>Standard One-Time Price</t>
        </is>
      </c>
      <c r="B5" s="2" t="inlineStr">
        <is>
          <t>EUR 127.00 (One-Time License · No Subscription · 0% Added Taxes)</t>
        </is>
      </c>
      <c r="C5" s="3" t="str">
        <f>HYPERLINK("https://companiesdata.cloud/finalizar-compra/?cdc_buy=2277&amp;apply_coupon=DEMO20&amp;utm_source=xlsx_sample&amp;utm_medium=excel_hyperlink","Standard Price: EUR 127.00 -&gt; Pay Only EUR 101.60 Today")</f>
        <v>Standard Price: EUR 127.00 -&gt; Pay Only EUR 101.60 Today</v>
      </c>
    </row>
    <row r="6">
      <c r="A6" s="2" t="inlineStr">
        <is>
          <t>Your -20% Offer Price (Card / Klarna / iDEAL)</t>
        </is>
      </c>
      <c r="B6" s="2" t="inlineStr">
        <is>
          <t>EUR 101.60 Final Net Price (Code DEMO20 Auto-Applied)</t>
        </is>
      </c>
      <c r="C6" s="3" t="str">
        <f>HYPERLINK("https://companiesdata.cloud/finalizar-compra/?cdc_buy=2277&amp;apply_coupon=DEMO20&amp;utm_source=xlsx_sample&amp;utm_medium=excel_hyperlink","Pay via Card / Klarna / iDEAL / Bancontact (EUR 101.60 Net) -&gt;")</f>
        <v>Pay via Card / Klarna / iDEAL / Bancontact (EUR 101.60 Net) -&gt;</v>
      </c>
    </row>
    <row r="7">
      <c r="A7" s="2" t="inlineStr">
        <is>
          <t>1-Click Official PayPal Express (-20% DEMO20)</t>
        </is>
      </c>
      <c r="B7" s="2" t="inlineStr">
        <is>
          <t>EUR 101.60 Final Net Price (Official PayPal Pre-Selected)</t>
        </is>
      </c>
      <c r="C7" s="3" t="str">
        <f>HYPERLINK("https://companiesdata.cloud/finalizar-compra/?cdc_buy=2277&amp;apply_coupon=DEMO20&amp;cdc_pay_via=paypal&amp;utm_source=xlsx_sample&amp;utm_medium=excel_hyperlink","Pay via 1-Click Official PayPal Express (EUR 101.60 Net) -&gt;")</f>
        <v>Pay via 1-Click Official PayPal Express (EUR 101.60 Net) -&gt;</v>
      </c>
    </row>
    <row r="8">
      <c r="A8" s="2" t="inlineStr">
        <is>
          <t>Europe 19-Country Full Pack (7.3M+ Companies)</t>
        </is>
      </c>
      <c r="B8" s="2" t="inlineStr">
        <is>
          <t>EUR 376.00 Final Net with DEMO20 (4.6M+ Emails · EUR 19.78/Country · Reg. EUR 470)</t>
        </is>
      </c>
      <c r="C8" s="3" t="str">
        <f>HYPERLINK("https://companiesdata.cloud/finalizar-compra/?cdc_buy=6028&amp;apply_coupon=DEMO20&amp;utm_source=xlsx_sample&amp;utm_medium=excel_hyperlink","Unlock All 19 European Country Databases (EUR 376.00 Net) -&gt;")</f>
        <v>Unlock All 19 European Country Databases (EUR 376.00 Net) -&gt;</v>
      </c>
    </row>
    <row r="9">
      <c r="A9" s="2" t="inlineStr">
        <is>
          <t>Europe 19-Country Full Pack via Official PayPal</t>
        </is>
      </c>
      <c r="B9" s="2" t="inlineStr">
        <is>
          <t>EUR 376.00 Final Net via 1-Click Official PayPal (0% Added Taxes)</t>
        </is>
      </c>
      <c r="C9" s="3" t="str">
        <f>HYPERLINK("https://companiesdata.cloud/finalizar-compra/?cdc_buy=6028&amp;apply_coupon=DEMO20&amp;cdc_pay_via=paypal&amp;utm_source=xlsx_sample&amp;utm_medium=excel_hyperlink","Europe 19-Country Pack via 1-Click PayPal (EUR 376.00 Net) -&gt;")</f>
        <v>Europe 19-Country Pack via 1-Click PayPal (EUR 376.00 Net) -&gt;</v>
      </c>
    </row>
    <row r="10">
      <c r="A10" s="2" t="inlineStr">
        <is>
          <t>Global All-Access 25-Country Pack (9.8M+ Companies)</t>
        </is>
      </c>
      <c r="B10" s="2" t="inlineStr">
        <is>
          <t>EUR 456.00 Final Net with DEMO20 (6.4M+ Emails — incl. USA, Canada, Brazil, Australia)</t>
        </is>
      </c>
      <c r="C10" s="3" t="str">
        <f>HYPERLINK("https://companiesdata.cloud/finalizar-compra/?cdc_buy=6029&amp;apply_coupon=DEMO20&amp;utm_source=xlsx_sample&amp;utm_medium=excel_hyperlink","Unlock All 25 Global Country Databases (EUR 456.00 Net) -&gt;")</f>
        <v>Unlock All 25 Global Country Databases (EUR 456.00 Net) -&gt;</v>
      </c>
    </row>
  </sheetData>
</worksheet>
</file>